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6QMp8lPRQEpHsj731h7UEV5j2vI2v06l0xKgixsPX78="/>
    </ext>
  </extLst>
</workbook>
</file>

<file path=xl/sharedStrings.xml><?xml version="1.0" encoding="utf-8"?>
<sst xmlns="http://schemas.openxmlformats.org/spreadsheetml/2006/main" count="39" uniqueCount="39">
  <si>
    <t>Income Statement</t>
  </si>
  <si>
    <t>Instructions: Type your information into the white cells</t>
  </si>
  <si>
    <t>Your name is:</t>
  </si>
  <si>
    <t>Henry Asamoah</t>
  </si>
  <si>
    <t>Business name:</t>
  </si>
  <si>
    <t>HenriAfrique AgriTech &amp; Digital Solutions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</si>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</sst>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\ mmm\ yyyy"/>
  </numFmts>
  <fonts count="9">
    <font>
      <sz val="11.0"/>
      <color theme="1"/>
      <name val="Calibri"/>
      <scheme val="minor"/>
    </font>
    <font>
      <b/>
      <sz val="18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10.0"/>
      <color theme="1"/>
      <name val="Calibri"/>
    </font>
    <font>
      <sz val="12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Border="1" applyFont="1"/>
    <xf borderId="1" fillId="2" fontId="2" numFmtId="0" xfId="0" applyAlignment="1" applyBorder="1" applyFont="1">
      <alignment shrinkToFit="0" wrapText="1"/>
    </xf>
    <xf borderId="1" fillId="2" fontId="3" numFmtId="0" xfId="0" applyAlignment="1" applyBorder="1" applyFont="1">
      <alignment shrinkToFit="0" wrapText="1"/>
    </xf>
    <xf borderId="1" fillId="2" fontId="4" numFmtId="0" xfId="0" applyAlignment="1" applyBorder="1" applyFont="1">
      <alignment shrinkToFit="0" wrapText="1"/>
    </xf>
    <xf borderId="1" fillId="2" fontId="5" numFmtId="0" xfId="0" applyAlignment="1" applyBorder="1" applyFont="1">
      <alignment horizontal="right" shrinkToFit="0" wrapText="1"/>
    </xf>
    <xf borderId="1" fillId="2" fontId="2" numFmtId="0" xfId="0" applyAlignment="1" applyBorder="1" applyFont="1">
      <alignment shrinkToFit="0" vertical="center" wrapText="1"/>
    </xf>
    <xf borderId="1" fillId="2" fontId="6" numFmtId="0" xfId="0" applyAlignment="1" applyBorder="1" applyFont="1">
      <alignment shrinkToFit="0" wrapText="1"/>
    </xf>
    <xf borderId="1" fillId="3" fontId="2" numFmtId="0" xfId="0" applyAlignment="1" applyBorder="1" applyFill="1" applyFont="1">
      <alignment horizontal="left" vertical="center"/>
    </xf>
    <xf borderId="1" fillId="3" fontId="2" numFmtId="0" xfId="0" applyAlignment="1" applyBorder="1" applyFont="1">
      <alignment shrinkToFit="0" wrapText="1"/>
    </xf>
    <xf borderId="1" fillId="3" fontId="2" numFmtId="0" xfId="0" applyAlignment="1" applyBorder="1" applyFont="1">
      <alignment vertical="center"/>
    </xf>
    <xf borderId="1" fillId="3" fontId="2" numFmtId="0" xfId="0" applyAlignment="1" applyBorder="1" applyFont="1">
      <alignment shrinkToFit="0" vertical="center" wrapText="1"/>
    </xf>
    <xf borderId="1" fillId="3" fontId="2" numFmtId="164" xfId="0" applyAlignment="1" applyBorder="1" applyFont="1" applyNumberFormat="1">
      <alignment vertical="center"/>
    </xf>
    <xf borderId="1" fillId="2" fontId="5" numFmtId="0" xfId="0" applyAlignment="1" applyBorder="1" applyFont="1">
      <alignment shrinkToFit="0" wrapText="1"/>
    </xf>
    <xf borderId="1" fillId="2" fontId="4" numFmtId="0" xfId="0" applyAlignment="1" applyBorder="1" applyFont="1">
      <alignment horizontal="center" shrinkToFit="0" wrapText="1"/>
    </xf>
    <xf borderId="1" fillId="2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right" shrinkToFit="0" wrapText="1"/>
    </xf>
    <xf borderId="1" fillId="3" fontId="6" numFmtId="3" xfId="0" applyAlignment="1" applyBorder="1" applyFont="1" applyNumberFormat="1">
      <alignment shrinkToFit="0" wrapText="1"/>
    </xf>
    <xf borderId="1" fillId="3" fontId="6" numFmtId="4" xfId="0" applyAlignment="1" applyBorder="1" applyFont="1" applyNumberFormat="1">
      <alignment shrinkToFit="0" wrapText="1"/>
    </xf>
    <xf borderId="1" fillId="4" fontId="7" numFmtId="4" xfId="0" applyBorder="1" applyFill="1" applyFont="1" applyNumberFormat="1"/>
    <xf borderId="1" fillId="2" fontId="6" numFmtId="4" xfId="0" applyAlignment="1" applyBorder="1" applyFont="1" applyNumberFormat="1">
      <alignment shrinkToFit="0" wrapText="1"/>
    </xf>
    <xf borderId="1" fillId="3" fontId="6" numFmtId="2" xfId="0" applyAlignment="1" applyBorder="1" applyFont="1" applyNumberFormat="1">
      <alignment shrinkToFit="0" wrapText="1"/>
    </xf>
    <xf borderId="1" fillId="4" fontId="6" numFmtId="4" xfId="0" applyAlignment="1" applyBorder="1" applyFont="1" applyNumberFormat="1">
      <alignment shrinkToFit="0" wrapText="1"/>
    </xf>
    <xf borderId="1" fillId="2" fontId="6" numFmtId="2" xfId="0" applyAlignment="1" applyBorder="1" applyFont="1" applyNumberFormat="1">
      <alignment shrinkToFit="0" wrapText="1"/>
    </xf>
    <xf borderId="1" fillId="2" fontId="2" numFmtId="2" xfId="0" applyAlignment="1" applyBorder="1" applyFont="1" applyNumberFormat="1">
      <alignment shrinkToFit="0" wrapText="1"/>
    </xf>
    <xf borderId="1" fillId="2" fontId="2" numFmtId="4" xfId="0" applyAlignment="1" applyBorder="1" applyFont="1" applyNumberFormat="1">
      <alignment shrinkToFit="0" wrapText="1"/>
    </xf>
    <xf borderId="1" fillId="2" fontId="2" numFmtId="2" xfId="0" applyAlignment="1" applyBorder="1" applyFont="1" applyNumberFormat="1">
      <alignment horizontal="right" shrinkToFit="0" wrapText="1"/>
    </xf>
    <xf borderId="1" fillId="3" fontId="6" numFmtId="2" xfId="0" applyAlignment="1" applyBorder="1" applyFont="1" applyNumberFormat="1">
      <alignment horizontal="right" shrinkToFit="0" wrapText="1"/>
    </xf>
    <xf borderId="1" fillId="3" fontId="6" numFmtId="4" xfId="0" applyAlignment="1" applyBorder="1" applyFont="1" applyNumberFormat="1">
      <alignment horizontal="right" shrinkToFit="0" wrapText="1"/>
    </xf>
    <xf borderId="1" fillId="3" fontId="6" numFmtId="4" xfId="0" applyAlignment="1" applyBorder="1" applyFont="1" applyNumberFormat="1">
      <alignment horizontal="right" readingOrder="0" shrinkToFit="0" wrapText="1"/>
    </xf>
    <xf borderId="1" fillId="2" fontId="4" numFmtId="2" xfId="0" applyAlignment="1" applyBorder="1" applyFont="1" applyNumberFormat="1">
      <alignment horizontal="right" shrinkToFit="0" wrapText="1"/>
    </xf>
    <xf borderId="1" fillId="2" fontId="4" numFmtId="4" xfId="0" applyAlignment="1" applyBorder="1" applyFont="1" applyNumberFormat="1">
      <alignment horizontal="right" shrinkToFit="0" wrapText="1"/>
    </xf>
    <xf borderId="1" fillId="2" fontId="4" numFmtId="4" xfId="0" applyAlignment="1" applyBorder="1" applyFont="1" applyNumberFormat="1">
      <alignment shrinkToFit="0" wrapText="1"/>
    </xf>
    <xf borderId="1" fillId="2" fontId="4" numFmtId="9" xfId="0" applyAlignment="1" applyBorder="1" applyFont="1" applyNumberFormat="1">
      <alignment horizontal="right" shrinkToFit="0" wrapText="1"/>
    </xf>
    <xf borderId="1" fillId="5" fontId="2" numFmtId="0" xfId="0" applyAlignment="1" applyBorder="1" applyFill="1" applyFont="1">
      <alignment shrinkToFit="0" wrapText="1"/>
    </xf>
    <xf borderId="1" fillId="2" fontId="8" numFmtId="0" xfId="0" applyBorder="1" applyFont="1"/>
    <xf borderId="1" fillId="5" fontId="8" numFmtId="0" xfId="0" applyBorder="1" applyFont="1"/>
    <xf borderId="1" fillId="2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2</v>
      </c>
      <c r="B3" s="9" t="s">
        <v>3</v>
      </c>
      <c r="C3" s="9"/>
      <c r="D3" s="9"/>
      <c r="E3" s="9"/>
      <c r="F3" s="10"/>
      <c r="G3" s="10"/>
      <c r="H3" s="10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4</v>
      </c>
      <c r="B4" s="11" t="s">
        <v>5</v>
      </c>
      <c r="C4" s="12"/>
      <c r="D4" s="12"/>
      <c r="E4" s="10"/>
      <c r="F4" s="10"/>
      <c r="G4" s="10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6" t="s">
        <v>6</v>
      </c>
      <c r="B5" s="13"/>
      <c r="C5" s="12"/>
      <c r="D5" s="12"/>
      <c r="E5" s="10"/>
      <c r="F5" s="10"/>
      <c r="G5" s="10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4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5" t="s">
        <v>13</v>
      </c>
      <c r="H7" s="15" t="s">
        <v>14</v>
      </c>
      <c r="I7" s="15" t="s">
        <v>15</v>
      </c>
      <c r="J7" s="16" t="s">
        <v>16</v>
      </c>
      <c r="K7" s="16" t="s">
        <v>17</v>
      </c>
      <c r="L7" s="16" t="s">
        <v>18</v>
      </c>
      <c r="M7" s="16" t="s">
        <v>19</v>
      </c>
      <c r="N7" s="17" t="s">
        <v>20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4" t="s">
        <v>21</v>
      </c>
      <c r="B8" s="18">
        <v>0.0</v>
      </c>
      <c r="C8" s="18">
        <v>0.0</v>
      </c>
      <c r="D8" s="18">
        <v>0.0</v>
      </c>
      <c r="E8" s="18">
        <v>0.0</v>
      </c>
      <c r="F8" s="18">
        <v>0.0</v>
      </c>
      <c r="G8" s="18">
        <v>0.0</v>
      </c>
      <c r="H8" s="19">
        <v>0.0</v>
      </c>
      <c r="I8" s="19">
        <v>362.0</v>
      </c>
      <c r="J8" s="19">
        <v>371.0</v>
      </c>
      <c r="K8" s="20">
        <v>462.0</v>
      </c>
      <c r="L8" s="20">
        <v>501.0</v>
      </c>
      <c r="M8" s="20">
        <v>583.6</v>
      </c>
      <c r="N8" s="21">
        <f t="shared" ref="N8:N9" si="1">SUM(B8:M8)</f>
        <v>2279.6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4" t="s">
        <v>22</v>
      </c>
      <c r="B9" s="22">
        <v>0.0</v>
      </c>
      <c r="C9" s="22">
        <v>0.0</v>
      </c>
      <c r="D9" s="22">
        <v>0.0</v>
      </c>
      <c r="E9" s="22">
        <v>0.0</v>
      </c>
      <c r="F9" s="22">
        <v>0.0</v>
      </c>
      <c r="G9" s="22">
        <v>0.0</v>
      </c>
      <c r="H9" s="19">
        <v>0.0</v>
      </c>
      <c r="I9" s="19">
        <v>5.0</v>
      </c>
      <c r="J9" s="19">
        <v>9.0</v>
      </c>
      <c r="K9" s="23">
        <v>11.0</v>
      </c>
      <c r="L9" s="23">
        <v>75.0</v>
      </c>
      <c r="M9" s="23">
        <v>100.0</v>
      </c>
      <c r="N9" s="21">
        <f t="shared" si="1"/>
        <v>200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4" t="s">
        <v>23</v>
      </c>
      <c r="B10" s="24">
        <v>0.0</v>
      </c>
      <c r="C10" s="24">
        <v>0.0</v>
      </c>
      <c r="D10" s="24">
        <v>0.0</v>
      </c>
      <c r="E10" s="24">
        <v>0.0</v>
      </c>
      <c r="F10" s="24">
        <v>0.0</v>
      </c>
      <c r="G10" s="24">
        <v>0.0</v>
      </c>
      <c r="H10" s="21">
        <v>0.0</v>
      </c>
      <c r="I10" s="21">
        <f t="shared" ref="I10:N10" si="2">I8/I9</f>
        <v>72.4</v>
      </c>
      <c r="J10" s="21">
        <f t="shared" si="2"/>
        <v>41.22222222</v>
      </c>
      <c r="K10" s="21">
        <f t="shared" si="2"/>
        <v>42</v>
      </c>
      <c r="L10" s="21">
        <f t="shared" si="2"/>
        <v>6.68</v>
      </c>
      <c r="M10" s="21">
        <f t="shared" si="2"/>
        <v>5.836</v>
      </c>
      <c r="N10" s="21">
        <f t="shared" si="2"/>
        <v>11.398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4"/>
      <c r="B11" s="25"/>
      <c r="C11" s="25"/>
      <c r="D11" s="25"/>
      <c r="E11" s="25"/>
      <c r="F11" s="25"/>
      <c r="G11" s="25"/>
      <c r="H11" s="26"/>
      <c r="I11" s="26"/>
      <c r="J11" s="26"/>
      <c r="K11" s="26"/>
      <c r="L11" s="26"/>
      <c r="M11" s="26"/>
      <c r="N11" s="2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24</v>
      </c>
      <c r="B12" s="27"/>
      <c r="C12" s="27"/>
      <c r="D12" s="27"/>
      <c r="E12" s="27"/>
      <c r="F12" s="27"/>
      <c r="G12" s="25"/>
      <c r="H12" s="26"/>
      <c r="I12" s="26"/>
      <c r="J12" s="26"/>
      <c r="K12" s="26"/>
      <c r="L12" s="26"/>
      <c r="M12" s="26"/>
      <c r="N12" s="2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4" t="s">
        <v>25</v>
      </c>
      <c r="B13" s="28">
        <v>0.0</v>
      </c>
      <c r="C13" s="28">
        <v>0.0</v>
      </c>
      <c r="D13" s="28">
        <v>0.0</v>
      </c>
      <c r="E13" s="28">
        <v>0.0</v>
      </c>
      <c r="F13" s="28">
        <v>0.0</v>
      </c>
      <c r="G13" s="28">
        <v>0.0</v>
      </c>
      <c r="H13" s="29">
        <v>0.0</v>
      </c>
      <c r="I13" s="29">
        <v>140.0</v>
      </c>
      <c r="J13" s="29">
        <v>140.0</v>
      </c>
      <c r="K13" s="29">
        <v>140.0</v>
      </c>
      <c r="L13" s="29">
        <v>190.0</v>
      </c>
      <c r="M13" s="29">
        <v>190.0</v>
      </c>
      <c r="N13" s="21">
        <f t="shared" ref="N13:N23" si="3">SUM(B13:M13)</f>
        <v>800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4" t="s">
        <v>26</v>
      </c>
      <c r="B14" s="28">
        <v>0.0</v>
      </c>
      <c r="C14" s="28">
        <v>0.0</v>
      </c>
      <c r="D14" s="28">
        <v>0.0</v>
      </c>
      <c r="E14" s="28">
        <v>0.0</v>
      </c>
      <c r="F14" s="28">
        <v>0.0</v>
      </c>
      <c r="G14" s="28">
        <v>0.0</v>
      </c>
      <c r="H14" s="29">
        <v>0.0</v>
      </c>
      <c r="I14" s="29">
        <v>0.0</v>
      </c>
      <c r="J14" s="29">
        <v>0.0</v>
      </c>
      <c r="K14" s="29">
        <v>0.0</v>
      </c>
      <c r="L14" s="29">
        <v>0.0</v>
      </c>
      <c r="M14" s="29">
        <v>0.0</v>
      </c>
      <c r="N14" s="21">
        <f t="shared" si="3"/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4" t="s">
        <v>27</v>
      </c>
      <c r="B15" s="28">
        <v>0.0</v>
      </c>
      <c r="C15" s="28">
        <v>0.0</v>
      </c>
      <c r="D15" s="28">
        <v>0.0</v>
      </c>
      <c r="E15" s="28">
        <v>0.0</v>
      </c>
      <c r="F15" s="28">
        <v>0.0</v>
      </c>
      <c r="G15" s="28">
        <v>0.0</v>
      </c>
      <c r="H15" s="29">
        <v>0.0</v>
      </c>
      <c r="I15" s="29">
        <v>140.0</v>
      </c>
      <c r="J15" s="29">
        <v>90.0</v>
      </c>
      <c r="K15" s="29">
        <v>96.0</v>
      </c>
      <c r="L15" s="29">
        <v>83.6</v>
      </c>
      <c r="M15" s="29">
        <v>76.6</v>
      </c>
      <c r="N15" s="21">
        <f t="shared" si="3"/>
        <v>486.2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4" t="s">
        <v>28</v>
      </c>
      <c r="B16" s="28">
        <v>0.0</v>
      </c>
      <c r="C16" s="28">
        <v>0.0</v>
      </c>
      <c r="D16" s="28">
        <v>0.0</v>
      </c>
      <c r="E16" s="28">
        <v>0.0</v>
      </c>
      <c r="F16" s="28">
        <v>0.0</v>
      </c>
      <c r="G16" s="28">
        <v>0.0</v>
      </c>
      <c r="H16" s="29">
        <v>0.0</v>
      </c>
      <c r="I16" s="29">
        <v>0.0</v>
      </c>
      <c r="J16" s="29">
        <v>0.0</v>
      </c>
      <c r="K16" s="29">
        <v>0.0</v>
      </c>
      <c r="L16" s="29">
        <v>0.0</v>
      </c>
      <c r="M16" s="29">
        <v>0.0</v>
      </c>
      <c r="N16" s="21">
        <f t="shared" si="3"/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4" t="s">
        <v>29</v>
      </c>
      <c r="B17" s="28">
        <v>0.0</v>
      </c>
      <c r="C17" s="28">
        <v>0.0</v>
      </c>
      <c r="D17" s="28">
        <v>0.0</v>
      </c>
      <c r="E17" s="28">
        <v>0.0</v>
      </c>
      <c r="F17" s="28">
        <v>0.0</v>
      </c>
      <c r="G17" s="28">
        <v>0.0</v>
      </c>
      <c r="H17" s="29">
        <v>0.0</v>
      </c>
      <c r="I17" s="29">
        <v>15.0</v>
      </c>
      <c r="J17" s="29">
        <v>15.0</v>
      </c>
      <c r="K17" s="29">
        <v>15.0</v>
      </c>
      <c r="L17" s="29">
        <v>4.2</v>
      </c>
      <c r="M17" s="29">
        <v>13.4</v>
      </c>
      <c r="N17" s="21">
        <f t="shared" si="3"/>
        <v>62.6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4" t="s">
        <v>30</v>
      </c>
      <c r="B18" s="28">
        <v>0.0</v>
      </c>
      <c r="C18" s="28">
        <v>0.0</v>
      </c>
      <c r="D18" s="28">
        <v>0.0</v>
      </c>
      <c r="E18" s="28">
        <v>0.0</v>
      </c>
      <c r="F18" s="28">
        <v>0.0</v>
      </c>
      <c r="G18" s="28">
        <v>0.0</v>
      </c>
      <c r="H18" s="29">
        <v>0.0</v>
      </c>
      <c r="I18" s="29">
        <v>0.0</v>
      </c>
      <c r="J18" s="29">
        <v>0.0</v>
      </c>
      <c r="K18" s="29">
        <v>0.0</v>
      </c>
      <c r="L18" s="29">
        <v>0.0</v>
      </c>
      <c r="M18" s="29">
        <v>0.0</v>
      </c>
      <c r="N18" s="21">
        <f t="shared" si="3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4" t="s">
        <v>31</v>
      </c>
      <c r="B19" s="28">
        <v>0.0</v>
      </c>
      <c r="C19" s="28">
        <v>0.0</v>
      </c>
      <c r="D19" s="28">
        <v>0.0</v>
      </c>
      <c r="E19" s="28">
        <v>0.0</v>
      </c>
      <c r="F19" s="28">
        <v>0.0</v>
      </c>
      <c r="G19" s="28">
        <v>0.0</v>
      </c>
      <c r="H19" s="29">
        <v>0.0</v>
      </c>
      <c r="I19" s="29">
        <v>15.0</v>
      </c>
      <c r="J19" s="29">
        <v>10.0</v>
      </c>
      <c r="K19" s="29">
        <v>10.0</v>
      </c>
      <c r="L19" s="29">
        <v>0.0</v>
      </c>
      <c r="M19" s="29">
        <v>2.8</v>
      </c>
      <c r="N19" s="21">
        <f t="shared" si="3"/>
        <v>37.8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4" t="s">
        <v>32</v>
      </c>
      <c r="B20" s="28">
        <v>0.0</v>
      </c>
      <c r="C20" s="28">
        <v>0.0</v>
      </c>
      <c r="D20" s="28">
        <v>0.0</v>
      </c>
      <c r="E20" s="28">
        <v>0.0</v>
      </c>
      <c r="F20" s="28">
        <v>0.0</v>
      </c>
      <c r="G20" s="28">
        <v>0.0</v>
      </c>
      <c r="H20" s="29">
        <v>0.0</v>
      </c>
      <c r="I20" s="29">
        <v>0.0</v>
      </c>
      <c r="J20" s="29">
        <v>0.0</v>
      </c>
      <c r="K20" s="29">
        <v>0.0</v>
      </c>
      <c r="L20" s="29">
        <v>0.0</v>
      </c>
      <c r="M20" s="30">
        <v>37.5</v>
      </c>
      <c r="N20" s="21">
        <f t="shared" si="3"/>
        <v>37.5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4" t="s">
        <v>33</v>
      </c>
      <c r="B21" s="28">
        <v>0.0</v>
      </c>
      <c r="C21" s="28">
        <v>0.0</v>
      </c>
      <c r="D21" s="28">
        <v>0.0</v>
      </c>
      <c r="E21" s="28">
        <v>0.0</v>
      </c>
      <c r="F21" s="28">
        <v>0.0</v>
      </c>
      <c r="G21" s="28">
        <v>0.0</v>
      </c>
      <c r="H21" s="29">
        <v>0.0</v>
      </c>
      <c r="I21" s="29">
        <v>32.8</v>
      </c>
      <c r="J21" s="29">
        <v>7.0</v>
      </c>
      <c r="K21" s="29">
        <v>5.0</v>
      </c>
      <c r="L21" s="29">
        <v>5.0</v>
      </c>
      <c r="M21" s="29">
        <v>0.0</v>
      </c>
      <c r="N21" s="21">
        <f t="shared" si="3"/>
        <v>49.8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4" t="s">
        <v>34</v>
      </c>
      <c r="B22" s="28">
        <v>0.0</v>
      </c>
      <c r="C22" s="28">
        <v>0.0</v>
      </c>
      <c r="D22" s="28">
        <v>0.0</v>
      </c>
      <c r="E22" s="28">
        <v>0.0</v>
      </c>
      <c r="F22" s="28">
        <v>0.0</v>
      </c>
      <c r="G22" s="28">
        <v>0.0</v>
      </c>
      <c r="H22" s="29">
        <v>0.0</v>
      </c>
      <c r="I22" s="29">
        <v>5.0</v>
      </c>
      <c r="J22" s="29">
        <v>7.0</v>
      </c>
      <c r="K22" s="29">
        <v>4.0</v>
      </c>
      <c r="L22" s="29">
        <v>0.0</v>
      </c>
      <c r="M22" s="29">
        <v>0.0</v>
      </c>
      <c r="N22" s="21">
        <f t="shared" si="3"/>
        <v>16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4" t="s">
        <v>35</v>
      </c>
      <c r="B23" s="31">
        <v>0.0</v>
      </c>
      <c r="C23" s="31">
        <v>0.0</v>
      </c>
      <c r="D23" s="31">
        <v>0.0</v>
      </c>
      <c r="E23" s="31">
        <v>0.0</v>
      </c>
      <c r="F23" s="31">
        <v>0.0</v>
      </c>
      <c r="G23" s="31">
        <v>0.0</v>
      </c>
      <c r="H23" s="32">
        <f t="shared" ref="H23:M23" si="4">SUM(H13:H22)</f>
        <v>0</v>
      </c>
      <c r="I23" s="32">
        <f t="shared" si="4"/>
        <v>347.8</v>
      </c>
      <c r="J23" s="32">
        <f t="shared" si="4"/>
        <v>269</v>
      </c>
      <c r="K23" s="32">
        <f t="shared" si="4"/>
        <v>270</v>
      </c>
      <c r="L23" s="32">
        <f t="shared" si="4"/>
        <v>282.8</v>
      </c>
      <c r="M23" s="32">
        <f t="shared" si="4"/>
        <v>320.3</v>
      </c>
      <c r="N23" s="21">
        <f t="shared" si="3"/>
        <v>1489.9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4" t="s">
        <v>36</v>
      </c>
      <c r="B24" s="31">
        <v>0.0</v>
      </c>
      <c r="C24" s="31">
        <v>0.0</v>
      </c>
      <c r="D24" s="31">
        <v>0.0</v>
      </c>
      <c r="E24" s="31">
        <v>0.0</v>
      </c>
      <c r="F24" s="31">
        <v>0.0</v>
      </c>
      <c r="G24" s="31">
        <v>0.0</v>
      </c>
      <c r="H24" s="32">
        <v>0.0</v>
      </c>
      <c r="I24" s="32">
        <f t="shared" ref="I24:M24" si="5">I23/I9</f>
        <v>69.56</v>
      </c>
      <c r="J24" s="32">
        <f t="shared" si="5"/>
        <v>29.88888889</v>
      </c>
      <c r="K24" s="32">
        <f t="shared" si="5"/>
        <v>24.54545455</v>
      </c>
      <c r="L24" s="32">
        <f t="shared" si="5"/>
        <v>3.770666667</v>
      </c>
      <c r="M24" s="32">
        <f t="shared" si="5"/>
        <v>3.203</v>
      </c>
      <c r="N24" s="21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4"/>
      <c r="B25" s="31"/>
      <c r="C25" s="31"/>
      <c r="D25" s="31"/>
      <c r="E25" s="31"/>
      <c r="F25" s="31"/>
      <c r="G25" s="31"/>
      <c r="H25" s="32"/>
      <c r="I25" s="32"/>
      <c r="J25" s="32"/>
      <c r="K25" s="32"/>
      <c r="L25" s="32"/>
      <c r="M25" s="32"/>
      <c r="N25" s="21">
        <f t="shared" ref="N25:N26" si="7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4" t="s">
        <v>37</v>
      </c>
      <c r="B26" s="31">
        <v>0.0</v>
      </c>
      <c r="C26" s="31">
        <v>0.0</v>
      </c>
      <c r="D26" s="31">
        <v>0.0</v>
      </c>
      <c r="E26" s="31">
        <v>0.0</v>
      </c>
      <c r="F26" s="31">
        <v>0.0</v>
      </c>
      <c r="G26" s="31">
        <f t="shared" ref="G26:M26" si="6">G8-G23</f>
        <v>0</v>
      </c>
      <c r="H26" s="32">
        <f t="shared" si="6"/>
        <v>0</v>
      </c>
      <c r="I26" s="32">
        <f t="shared" si="6"/>
        <v>14.2</v>
      </c>
      <c r="J26" s="32">
        <f t="shared" si="6"/>
        <v>102</v>
      </c>
      <c r="K26" s="32">
        <f t="shared" si="6"/>
        <v>192</v>
      </c>
      <c r="L26" s="32">
        <f t="shared" si="6"/>
        <v>218.2</v>
      </c>
      <c r="M26" s="32">
        <f t="shared" si="6"/>
        <v>263.3</v>
      </c>
      <c r="N26" s="33">
        <f t="shared" si="7"/>
        <v>789.7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4" t="s">
        <v>38</v>
      </c>
      <c r="B27" s="34">
        <v>0.0</v>
      </c>
      <c r="C27" s="34">
        <v>0.0</v>
      </c>
      <c r="D27" s="34">
        <v>0.0</v>
      </c>
      <c r="E27" s="34">
        <v>0.0</v>
      </c>
      <c r="F27" s="34">
        <v>0.0</v>
      </c>
      <c r="G27" s="34">
        <v>0.0</v>
      </c>
      <c r="H27" s="34">
        <v>0.0</v>
      </c>
      <c r="I27" s="34">
        <f t="shared" ref="I27:M27" si="8">I26/I8</f>
        <v>0.03922651934</v>
      </c>
      <c r="J27" s="34">
        <f t="shared" si="8"/>
        <v>0.2749326146</v>
      </c>
      <c r="K27" s="34">
        <f t="shared" si="8"/>
        <v>0.4155844156</v>
      </c>
      <c r="L27" s="34">
        <f t="shared" si="8"/>
        <v>0.4355289421</v>
      </c>
      <c r="M27" s="34">
        <f t="shared" si="8"/>
        <v>0.4511651816</v>
      </c>
      <c r="N27" s="34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6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8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ht="15.75" customHeight="1">
      <c r="A226" s="36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8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ht="15.75" customHeight="1">
      <c r="A227" s="36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8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2026-03-18T19:14:46Z</dcterms:created>
  <dc:creator>USER</dc:creator>
</cp:coreProperties>
</file>