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Admin Zee\Documents\Entrapov\Makhurane\"/>
    </mc:Choice>
  </mc:AlternateContent>
  <xr:revisionPtr revIDLastSave="0" documentId="13_ncr:1_{4622756E-5827-447B-9D6E-2D92EFFB2D86}" xr6:coauthVersionLast="47" xr6:coauthVersionMax="47" xr10:uidLastSave="{00000000-0000-0000-0000-000000000000}"/>
  <bookViews>
    <workbookView xWindow="5145" yWindow="375" windowWidth="10455" windowHeight="10905" firstSheet="3" activeTab="4" xr2:uid="{00000000-000D-0000-FFFF-FFFF00000000}"/>
  </bookViews>
  <sheets>
    <sheet name="August" sheetId="1" r:id="rId1"/>
    <sheet name="September" sheetId="2" r:id="rId2"/>
    <sheet name="October" sheetId="3" r:id="rId3"/>
    <sheet name="November" sheetId="4" r:id="rId4"/>
    <sheet name="December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5" l="1"/>
  <c r="E34" i="4"/>
  <c r="E36" i="3"/>
  <c r="E39" i="2"/>
  <c r="G30" i="1"/>
  <c r="F4" i="4"/>
  <c r="F4" i="3"/>
  <c r="H5" i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F3" i="2" s="1"/>
  <c r="F4" i="2" s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5" i="3" l="1"/>
  <c r="F6" i="3" s="1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5" i="4" s="1"/>
  <c r="F6" i="4" s="1"/>
  <c r="F7" i="4" s="1"/>
  <c r="F8" i="4" s="1"/>
  <c r="F9" i="4" s="1"/>
  <c r="F10" i="4" l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4" i="5" s="1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</calcChain>
</file>

<file path=xl/sharedStrings.xml><?xml version="1.0" encoding="utf-8"?>
<sst xmlns="http://schemas.openxmlformats.org/spreadsheetml/2006/main" count="158" uniqueCount="82">
  <si>
    <t>my Revenue and Expense Log</t>
  </si>
  <si>
    <t>day</t>
  </si>
  <si>
    <t>descirption</t>
  </si>
  <si>
    <t>expense</t>
  </si>
  <si>
    <t>Revenue</t>
  </si>
  <si>
    <t>account balance</t>
  </si>
  <si>
    <t>G.Uniform</t>
  </si>
  <si>
    <t>4 x gemes</t>
  </si>
  <si>
    <t>materials</t>
  </si>
  <si>
    <t>boys Uniform</t>
  </si>
  <si>
    <t>skirt</t>
  </si>
  <si>
    <t>trousers repair</t>
  </si>
  <si>
    <t>1 x B.uniform</t>
  </si>
  <si>
    <t>1x tie</t>
  </si>
  <si>
    <t>1 x shirt</t>
  </si>
  <si>
    <t>4x trousers alterations</t>
  </si>
  <si>
    <t>2x sk repair</t>
  </si>
  <si>
    <t>1x dress alteration</t>
  </si>
  <si>
    <t>1x shirt Alertion</t>
  </si>
  <si>
    <t>2x trousers</t>
  </si>
  <si>
    <t>Transport</t>
  </si>
  <si>
    <t>sun hat 1</t>
  </si>
  <si>
    <t xml:space="preserve">electricity </t>
  </si>
  <si>
    <t xml:space="preserve">3 x shirt </t>
  </si>
  <si>
    <t>african attire sewing</t>
  </si>
  <si>
    <t>self salary</t>
  </si>
  <si>
    <t>trousers altertion</t>
  </si>
  <si>
    <t>1 x skirt heming</t>
  </si>
  <si>
    <t xml:space="preserve">dress altertion </t>
  </si>
  <si>
    <t>trousers x1 alterations</t>
  </si>
  <si>
    <t>trousers</t>
  </si>
  <si>
    <t>sunhat</t>
  </si>
  <si>
    <t>Ties x 1</t>
  </si>
  <si>
    <t xml:space="preserve">thread </t>
  </si>
  <si>
    <t>trousers x2 alterations</t>
  </si>
  <si>
    <t>Shirt x 1</t>
  </si>
  <si>
    <t>bought buttons</t>
  </si>
  <si>
    <t xml:space="preserve">sold skirt </t>
  </si>
  <si>
    <t>purchased vylin</t>
  </si>
  <si>
    <t>transports</t>
  </si>
  <si>
    <t>1x dress sewing</t>
  </si>
  <si>
    <t>purchased material</t>
  </si>
  <si>
    <t>trousers 3x alteration</t>
  </si>
  <si>
    <t>sold 1 x tie</t>
  </si>
  <si>
    <t>sold 1 x shirt</t>
  </si>
  <si>
    <t>g.Uniform</t>
  </si>
  <si>
    <t>sold uniforms</t>
  </si>
  <si>
    <t xml:space="preserve">2 x dress </t>
  </si>
  <si>
    <t>sold 1 x uniform</t>
  </si>
  <si>
    <t>sold 2 x skirts</t>
  </si>
  <si>
    <t>purchased buttons</t>
  </si>
  <si>
    <t>repairs</t>
  </si>
  <si>
    <t>sold 2x uniform</t>
  </si>
  <si>
    <t xml:space="preserve">sold tie &amp; shirt </t>
  </si>
  <si>
    <t>bought electricity</t>
  </si>
  <si>
    <t>sewing attire</t>
  </si>
  <si>
    <t>sold 2 x uniforms</t>
  </si>
  <si>
    <t>transport</t>
  </si>
  <si>
    <t>Alterationsx 15</t>
  </si>
  <si>
    <t>sold 5 uniforms</t>
  </si>
  <si>
    <t>sold 2 uniforms</t>
  </si>
  <si>
    <t>sold one uniform</t>
  </si>
  <si>
    <t>Advertising</t>
  </si>
  <si>
    <t>sold 15 uniform</t>
  </si>
  <si>
    <t>sold  25 Uniforms</t>
  </si>
  <si>
    <t xml:space="preserve">self salary </t>
  </si>
  <si>
    <t>HatsX7</t>
  </si>
  <si>
    <t>Ties X8</t>
  </si>
  <si>
    <t>Date</t>
  </si>
  <si>
    <t>Description</t>
  </si>
  <si>
    <t>Expense</t>
  </si>
  <si>
    <t>Account Balance</t>
  </si>
  <si>
    <t>Matrials</t>
  </si>
  <si>
    <t xml:space="preserve">Transport </t>
  </si>
  <si>
    <t>Material</t>
  </si>
  <si>
    <t>Materials</t>
  </si>
  <si>
    <t>sold 20 uniforms</t>
  </si>
  <si>
    <t>uniformX2</t>
  </si>
  <si>
    <t xml:space="preserve">My Business Starting balance </t>
  </si>
  <si>
    <t>My Business Starting Balance</t>
  </si>
  <si>
    <t xml:space="preserve"> shirt</t>
  </si>
  <si>
    <t>My Business Ending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</si>
</sst>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US$&quot;* #,##0.00_-;\-&quot;US$&quot;* #,##0.00_-;_-&quot;US$&quot;* &quot;-&quot;??_-;_-@_-"/>
    <numFmt numFmtId="165" formatCode="_-[$$-409]* #,##0.00_ ;_-[$$-409]* \-#,##0.00\ ;_-[$$-409]* &quot;-&quot;??_ ;_-@_ "/>
    <numFmt numFmtId="166" formatCode="&quot;$&quot;#,##0.00"/>
  </numFmts>
  <fonts count="5" x14ac:knownFonts="1">
    <font>
      <sz val="11"/>
      <color theme="1"/>
      <name val="Aptos Narrow"/>
      <charset val="134"/>
      <scheme val="minor"/>
    </font>
    <font>
      <b/>
      <sz val="16"/>
      <color theme="1"/>
      <name val="Aptos Narrow"/>
      <charset val="134"/>
      <scheme val="minor"/>
    </font>
    <font>
      <sz val="16"/>
      <color theme="1"/>
      <name val="Aptos Narrow"/>
      <charset val="134"/>
      <scheme val="minor"/>
    </font>
    <font>
      <b/>
      <sz val="11"/>
      <color theme="1"/>
      <name val="Aptos Narrow"/>
      <charset val="134"/>
      <scheme val="minor"/>
    </font>
    <font>
      <sz val="11"/>
      <color theme="1"/>
      <name val="Aptos Narrow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3" fillId="0" borderId="4" xfId="0" applyFont="1" applyBorder="1"/>
    <xf numFmtId="16" fontId="0" fillId="0" borderId="4" xfId="0" applyNumberFormat="1" applyBorder="1"/>
    <xf numFmtId="0" fontId="0" fillId="0" borderId="4" xfId="0" applyBorder="1"/>
    <xf numFmtId="165" fontId="0" fillId="0" borderId="4" xfId="0" applyNumberFormat="1" applyBorder="1"/>
    <xf numFmtId="0" fontId="0" fillId="0" borderId="5" xfId="0" applyBorder="1"/>
    <xf numFmtId="16" fontId="0" fillId="2" borderId="4" xfId="0" applyNumberFormat="1" applyFill="1" applyBorder="1"/>
    <xf numFmtId="0" fontId="0" fillId="2" borderId="4" xfId="0" applyFill="1" applyBorder="1"/>
    <xf numFmtId="16" fontId="0" fillId="3" borderId="4" xfId="0" applyNumberFormat="1" applyFill="1" applyBorder="1"/>
    <xf numFmtId="0" fontId="0" fillId="3" borderId="4" xfId="0" applyFill="1" applyBorder="1"/>
    <xf numFmtId="165" fontId="0" fillId="3" borderId="4" xfId="0" applyNumberFormat="1" applyFill="1" applyBorder="1"/>
    <xf numFmtId="16" fontId="0" fillId="4" borderId="4" xfId="0" applyNumberFormat="1" applyFill="1" applyBorder="1"/>
    <xf numFmtId="0" fontId="0" fillId="4" borderId="4" xfId="0" applyFill="1" applyBorder="1"/>
    <xf numFmtId="16" fontId="0" fillId="5" borderId="4" xfId="0" applyNumberFormat="1" applyFill="1" applyBorder="1"/>
    <xf numFmtId="0" fontId="0" fillId="5" borderId="4" xfId="0" applyFill="1" applyBorder="1"/>
    <xf numFmtId="166" fontId="0" fillId="0" borderId="0" xfId="1" applyNumberFormat="1" applyFont="1"/>
    <xf numFmtId="166" fontId="0" fillId="0" borderId="4" xfId="1" applyNumberFormat="1" applyFont="1" applyBorder="1"/>
    <xf numFmtId="166" fontId="0" fillId="4" borderId="4" xfId="1" applyNumberFormat="1" applyFont="1" applyFill="1" applyBorder="1"/>
    <xf numFmtId="166" fontId="0" fillId="0" borderId="4" xfId="0" applyNumberFormat="1" applyBorder="1"/>
    <xf numFmtId="166" fontId="0" fillId="0" borderId="0" xfId="0" applyNumberFormat="1"/>
    <xf numFmtId="166" fontId="0" fillId="5" borderId="0" xfId="0" applyNumberFormat="1" applyFill="1"/>
    <xf numFmtId="166" fontId="3" fillId="0" borderId="4" xfId="0" applyNumberFormat="1" applyFont="1" applyBorder="1" applyAlignment="1">
      <alignment wrapText="1"/>
    </xf>
    <xf numFmtId="166" fontId="0" fillId="2" borderId="4" xfId="0" applyNumberFormat="1" applyFill="1" applyBorder="1"/>
    <xf numFmtId="166" fontId="0" fillId="3" borderId="0" xfId="0" applyNumberFormat="1" applyFill="1"/>
    <xf numFmtId="166" fontId="0" fillId="4" borderId="0" xfId="0" applyNumberFormat="1" applyFill="1"/>
    <xf numFmtId="166" fontId="0" fillId="5" borderId="4" xfId="0" applyNumberFormat="1" applyFill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7" xfId="0" applyNumberFormat="1" applyBorder="1" applyAlignment="1">
      <alignment horizontal="center"/>
    </xf>
    <xf numFmtId="16" fontId="0" fillId="0" borderId="8" xfId="0" applyNumberForma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www.wps.cn/officeDocument/2023/relationships/customStorage" Target="customStorage/customStorage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2:H122"/>
  <sheetViews>
    <sheetView topLeftCell="D19" workbookViewId="0">
      <selection activeCell="E12" sqref="E12"/>
    </sheetView>
  </sheetViews>
  <sheetFormatPr defaultColWidth="9" defaultRowHeight="13.5" x14ac:dyDescent="0.15"/>
  <cols>
    <col min="4" max="4" width="12.125" customWidth="1"/>
    <col min="5" max="5" width="27.75" customWidth="1"/>
    <col min="8" max="8" width="15.375" style="23" customWidth="1"/>
  </cols>
  <sheetData>
    <row r="2" spans="4:8" ht="33.75" customHeight="1" x14ac:dyDescent="0.25">
      <c r="D2" s="30" t="s">
        <v>0</v>
      </c>
      <c r="E2" s="31"/>
      <c r="F2" s="31"/>
      <c r="G2" s="31"/>
      <c r="H2" s="32"/>
    </row>
    <row r="3" spans="4:8" ht="27" x14ac:dyDescent="0.15">
      <c r="D3" s="5" t="s">
        <v>1</v>
      </c>
      <c r="E3" s="5" t="s">
        <v>2</v>
      </c>
      <c r="F3" s="5" t="s">
        <v>3</v>
      </c>
      <c r="G3" s="5" t="s">
        <v>4</v>
      </c>
      <c r="H3" s="25" t="s">
        <v>5</v>
      </c>
    </row>
    <row r="4" spans="4:8" x14ac:dyDescent="0.15">
      <c r="D4" s="33" t="s">
        <v>79</v>
      </c>
      <c r="E4" s="34"/>
      <c r="F4" s="34"/>
      <c r="G4" s="35"/>
      <c r="H4" s="20">
        <v>32</v>
      </c>
    </row>
    <row r="5" spans="4:8" x14ac:dyDescent="0.15">
      <c r="D5" s="6">
        <v>45885</v>
      </c>
      <c r="E5" s="7" t="s">
        <v>6</v>
      </c>
      <c r="F5" s="7"/>
      <c r="G5" s="7">
        <v>10</v>
      </c>
      <c r="H5" s="22">
        <f t="shared" ref="H5:H27" si="0">H4+G5-F5</f>
        <v>42</v>
      </c>
    </row>
    <row r="6" spans="4:8" x14ac:dyDescent="0.15">
      <c r="D6" s="6"/>
      <c r="E6" s="7" t="s">
        <v>7</v>
      </c>
      <c r="F6" s="7"/>
      <c r="G6" s="7">
        <v>12</v>
      </c>
      <c r="H6" s="22">
        <f t="shared" si="0"/>
        <v>54</v>
      </c>
    </row>
    <row r="7" spans="4:8" x14ac:dyDescent="0.15">
      <c r="D7" s="6">
        <v>45886</v>
      </c>
      <c r="E7" s="7" t="s">
        <v>8</v>
      </c>
      <c r="F7" s="7">
        <v>10</v>
      </c>
      <c r="G7" s="7"/>
      <c r="H7" s="22">
        <f t="shared" si="0"/>
        <v>44</v>
      </c>
    </row>
    <row r="8" spans="4:8" x14ac:dyDescent="0.15">
      <c r="D8" s="6">
        <v>45887</v>
      </c>
      <c r="E8" s="7" t="s">
        <v>9</v>
      </c>
      <c r="F8" s="7"/>
      <c r="G8" s="7">
        <v>10</v>
      </c>
      <c r="H8" s="22">
        <f t="shared" si="0"/>
        <v>54</v>
      </c>
    </row>
    <row r="9" spans="4:8" x14ac:dyDescent="0.15">
      <c r="D9" s="6"/>
      <c r="E9" s="7" t="s">
        <v>10</v>
      </c>
      <c r="F9" s="7"/>
      <c r="G9" s="7">
        <v>2</v>
      </c>
      <c r="H9" s="22">
        <f t="shared" si="0"/>
        <v>56</v>
      </c>
    </row>
    <row r="10" spans="4:8" x14ac:dyDescent="0.15">
      <c r="D10" s="6">
        <v>45888</v>
      </c>
      <c r="E10" s="7" t="s">
        <v>11</v>
      </c>
      <c r="F10" s="7"/>
      <c r="G10" s="7">
        <v>1</v>
      </c>
      <c r="H10" s="22">
        <f t="shared" si="0"/>
        <v>57</v>
      </c>
    </row>
    <row r="11" spans="4:8" x14ac:dyDescent="0.15">
      <c r="D11" s="6"/>
      <c r="E11" s="7" t="s">
        <v>11</v>
      </c>
      <c r="F11" s="7"/>
      <c r="G11" s="7">
        <v>1</v>
      </c>
      <c r="H11" s="22">
        <f t="shared" si="0"/>
        <v>58</v>
      </c>
    </row>
    <row r="12" spans="4:8" x14ac:dyDescent="0.15">
      <c r="D12" s="6">
        <v>45889</v>
      </c>
      <c r="E12" s="7" t="s">
        <v>62</v>
      </c>
      <c r="F12" s="7"/>
      <c r="G12" s="7">
        <v>10</v>
      </c>
      <c r="H12" s="22">
        <f t="shared" si="0"/>
        <v>68</v>
      </c>
    </row>
    <row r="13" spans="4:8" x14ac:dyDescent="0.15">
      <c r="D13" s="6">
        <v>45890</v>
      </c>
      <c r="E13" s="7"/>
      <c r="F13" s="7"/>
      <c r="G13" s="7"/>
      <c r="H13" s="22">
        <f t="shared" si="0"/>
        <v>68</v>
      </c>
    </row>
    <row r="14" spans="4:8" x14ac:dyDescent="0.15">
      <c r="D14" s="6">
        <v>45891</v>
      </c>
      <c r="E14" s="7" t="s">
        <v>12</v>
      </c>
      <c r="F14" s="7"/>
      <c r="G14" s="7">
        <v>8</v>
      </c>
      <c r="H14" s="22">
        <f t="shared" si="0"/>
        <v>76</v>
      </c>
    </row>
    <row r="15" spans="4:8" x14ac:dyDescent="0.15">
      <c r="D15" s="6"/>
      <c r="E15" s="7" t="s">
        <v>13</v>
      </c>
      <c r="F15" s="7"/>
      <c r="G15" s="7">
        <v>3</v>
      </c>
      <c r="H15" s="22">
        <f t="shared" si="0"/>
        <v>79</v>
      </c>
    </row>
    <row r="16" spans="4:8" x14ac:dyDescent="0.15">
      <c r="D16" s="6"/>
      <c r="E16" s="7" t="s">
        <v>14</v>
      </c>
      <c r="F16" s="7"/>
      <c r="G16" s="7">
        <v>7</v>
      </c>
      <c r="H16" s="22">
        <f t="shared" si="0"/>
        <v>86</v>
      </c>
    </row>
    <row r="17" spans="4:8" x14ac:dyDescent="0.15">
      <c r="D17" s="6">
        <v>45892</v>
      </c>
      <c r="E17" s="7" t="s">
        <v>15</v>
      </c>
      <c r="F17" s="7"/>
      <c r="G17" s="7">
        <v>4</v>
      </c>
      <c r="H17" s="22">
        <f t="shared" si="0"/>
        <v>90</v>
      </c>
    </row>
    <row r="18" spans="4:8" x14ac:dyDescent="0.15">
      <c r="D18" s="6"/>
      <c r="E18" s="7" t="s">
        <v>10</v>
      </c>
      <c r="F18" s="7"/>
      <c r="G18" s="7">
        <v>1</v>
      </c>
      <c r="H18" s="22">
        <f t="shared" si="0"/>
        <v>91</v>
      </c>
    </row>
    <row r="19" spans="4:8" x14ac:dyDescent="0.15">
      <c r="D19" s="6">
        <v>45893</v>
      </c>
      <c r="E19" s="7"/>
      <c r="F19" s="7"/>
      <c r="G19" s="7"/>
      <c r="H19" s="22">
        <f t="shared" si="0"/>
        <v>91</v>
      </c>
    </row>
    <row r="20" spans="4:8" x14ac:dyDescent="0.15">
      <c r="D20" s="6">
        <v>45894</v>
      </c>
      <c r="E20" s="7" t="s">
        <v>6</v>
      </c>
      <c r="F20" s="7"/>
      <c r="G20" s="7">
        <v>48</v>
      </c>
      <c r="H20" s="22">
        <f t="shared" si="0"/>
        <v>139</v>
      </c>
    </row>
    <row r="21" spans="4:8" x14ac:dyDescent="0.15">
      <c r="D21" s="6">
        <v>45895</v>
      </c>
      <c r="E21" s="7" t="s">
        <v>16</v>
      </c>
      <c r="F21" s="7"/>
      <c r="G21" s="7">
        <v>2</v>
      </c>
      <c r="H21" s="22">
        <f t="shared" si="0"/>
        <v>141</v>
      </c>
    </row>
    <row r="22" spans="4:8" x14ac:dyDescent="0.15">
      <c r="D22" s="6">
        <v>45896</v>
      </c>
      <c r="E22" s="7" t="s">
        <v>25</v>
      </c>
      <c r="F22" s="7">
        <v>50</v>
      </c>
      <c r="G22" s="7"/>
      <c r="H22" s="22">
        <f t="shared" si="0"/>
        <v>91</v>
      </c>
    </row>
    <row r="23" spans="4:8" x14ac:dyDescent="0.15">
      <c r="D23" s="6">
        <v>45897</v>
      </c>
      <c r="E23" s="7" t="s">
        <v>8</v>
      </c>
      <c r="F23" s="7">
        <v>40</v>
      </c>
      <c r="G23" s="7"/>
      <c r="H23" s="22">
        <f t="shared" si="0"/>
        <v>51</v>
      </c>
    </row>
    <row r="24" spans="4:8" x14ac:dyDescent="0.15">
      <c r="D24" s="6">
        <v>45898</v>
      </c>
      <c r="E24" s="7" t="s">
        <v>17</v>
      </c>
      <c r="F24" s="7"/>
      <c r="G24" s="7">
        <v>3</v>
      </c>
      <c r="H24" s="22">
        <f t="shared" si="0"/>
        <v>54</v>
      </c>
    </row>
    <row r="25" spans="4:8" x14ac:dyDescent="0.15">
      <c r="D25" s="6"/>
      <c r="E25" s="7" t="s">
        <v>18</v>
      </c>
      <c r="F25" s="7"/>
      <c r="G25" s="7">
        <v>1</v>
      </c>
      <c r="H25" s="22">
        <f t="shared" si="0"/>
        <v>55</v>
      </c>
    </row>
    <row r="26" spans="4:8" x14ac:dyDescent="0.15">
      <c r="D26" s="6">
        <v>45899</v>
      </c>
      <c r="E26" s="9" t="s">
        <v>19</v>
      </c>
      <c r="F26" s="7"/>
      <c r="G26" s="7">
        <v>20</v>
      </c>
      <c r="H26" s="22">
        <f t="shared" si="0"/>
        <v>75</v>
      </c>
    </row>
    <row r="27" spans="4:8" s="1" customFormat="1" x14ac:dyDescent="0.15">
      <c r="D27" s="10">
        <v>45900</v>
      </c>
      <c r="E27" s="11" t="s">
        <v>20</v>
      </c>
      <c r="F27" s="11">
        <v>1</v>
      </c>
      <c r="G27" s="11"/>
      <c r="H27" s="26">
        <f t="shared" si="0"/>
        <v>74</v>
      </c>
    </row>
    <row r="28" spans="4:8" x14ac:dyDescent="0.15">
      <c r="D28" s="33" t="s">
        <v>81</v>
      </c>
      <c r="E28" s="34"/>
      <c r="F28" s="34"/>
      <c r="G28" s="35"/>
      <c r="H28" s="22">
        <v>74</v>
      </c>
    </row>
    <row r="30" spans="4:8" x14ac:dyDescent="0.15">
      <c r="G30">
        <f>SUM(G5:G27)</f>
        <v>143</v>
      </c>
    </row>
    <row r="60" spans="8:8" s="2" customFormat="1" x14ac:dyDescent="0.15">
      <c r="H60" s="27"/>
    </row>
    <row r="92" spans="8:8" s="3" customFormat="1" x14ac:dyDescent="0.15">
      <c r="H92" s="28"/>
    </row>
    <row r="122" spans="8:8" s="4" customFormat="1" x14ac:dyDescent="0.15">
      <c r="H122" s="24"/>
    </row>
  </sheetData>
  <mergeCells count="3">
    <mergeCell ref="D2:H2"/>
    <mergeCell ref="D4:G4"/>
    <mergeCell ref="D28:G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39"/>
  <sheetViews>
    <sheetView workbookViewId="0">
      <selection activeCell="C20" sqref="C20"/>
    </sheetView>
  </sheetViews>
  <sheetFormatPr defaultColWidth="9" defaultRowHeight="13.5" x14ac:dyDescent="0.15"/>
  <cols>
    <col min="2" max="2" width="6.875" bestFit="1" customWidth="1"/>
    <col min="3" max="3" width="25.375" bestFit="1" customWidth="1"/>
    <col min="4" max="5" width="7.875" bestFit="1" customWidth="1"/>
    <col min="6" max="6" width="16" bestFit="1" customWidth="1"/>
  </cols>
  <sheetData>
    <row r="1" spans="2:6" ht="20.25" x14ac:dyDescent="0.25">
      <c r="B1" s="36" t="s">
        <v>0</v>
      </c>
      <c r="C1" s="37"/>
      <c r="D1" s="37"/>
      <c r="E1" s="37"/>
      <c r="F1" s="37"/>
    </row>
    <row r="2" spans="2:6" x14ac:dyDescent="0.15">
      <c r="B2" s="7" t="s">
        <v>68</v>
      </c>
      <c r="C2" s="7" t="s">
        <v>69</v>
      </c>
      <c r="D2" s="7" t="s">
        <v>70</v>
      </c>
      <c r="E2" s="7" t="s">
        <v>4</v>
      </c>
      <c r="F2" s="7" t="s">
        <v>71</v>
      </c>
    </row>
    <row r="3" spans="2:6" x14ac:dyDescent="0.15">
      <c r="B3" s="38" t="s">
        <v>79</v>
      </c>
      <c r="C3" s="39"/>
      <c r="D3" s="39"/>
      <c r="E3" s="40"/>
      <c r="F3" s="8">
        <f>August!H27+E3-D3</f>
        <v>74</v>
      </c>
    </row>
    <row r="4" spans="2:6" x14ac:dyDescent="0.15">
      <c r="B4" s="6">
        <v>45902</v>
      </c>
      <c r="C4" s="7" t="s">
        <v>9</v>
      </c>
      <c r="D4" s="7"/>
      <c r="E4" s="7">
        <v>10</v>
      </c>
      <c r="F4" s="8">
        <f t="shared" ref="F4:F35" si="0">F3+E4-D4</f>
        <v>84</v>
      </c>
    </row>
    <row r="5" spans="2:6" x14ac:dyDescent="0.15">
      <c r="B5" s="6"/>
      <c r="C5" s="7" t="s">
        <v>21</v>
      </c>
      <c r="D5" s="7"/>
      <c r="E5" s="7">
        <v>7</v>
      </c>
      <c r="F5" s="8">
        <f t="shared" si="0"/>
        <v>91</v>
      </c>
    </row>
    <row r="6" spans="2:6" x14ac:dyDescent="0.15">
      <c r="B6" s="6">
        <v>45903</v>
      </c>
      <c r="C6" s="7"/>
      <c r="D6" s="7"/>
      <c r="E6" s="7"/>
      <c r="F6" s="8">
        <f t="shared" si="0"/>
        <v>91</v>
      </c>
    </row>
    <row r="7" spans="2:6" x14ac:dyDescent="0.15">
      <c r="B7" s="6">
        <v>45904</v>
      </c>
      <c r="C7" s="7" t="s">
        <v>22</v>
      </c>
      <c r="D7" s="7">
        <v>20</v>
      </c>
      <c r="E7" s="7"/>
      <c r="F7" s="8">
        <f t="shared" si="0"/>
        <v>71</v>
      </c>
    </row>
    <row r="8" spans="2:6" x14ac:dyDescent="0.15">
      <c r="B8" s="6">
        <v>45905</v>
      </c>
      <c r="C8" s="7" t="s">
        <v>23</v>
      </c>
      <c r="D8" s="7"/>
      <c r="E8" s="7">
        <v>15</v>
      </c>
      <c r="F8" s="8">
        <f t="shared" si="0"/>
        <v>86</v>
      </c>
    </row>
    <row r="9" spans="2:6" x14ac:dyDescent="0.15">
      <c r="B9" s="6">
        <v>45906</v>
      </c>
      <c r="C9" s="7"/>
      <c r="D9" s="7"/>
      <c r="E9" s="7"/>
      <c r="F9" s="8">
        <f t="shared" si="0"/>
        <v>86</v>
      </c>
    </row>
    <row r="10" spans="2:6" x14ac:dyDescent="0.15">
      <c r="B10" s="6">
        <v>45907</v>
      </c>
      <c r="C10" s="7" t="s">
        <v>6</v>
      </c>
      <c r="D10" s="7"/>
      <c r="E10" s="7">
        <v>10</v>
      </c>
      <c r="F10" s="8">
        <f t="shared" si="0"/>
        <v>96</v>
      </c>
    </row>
    <row r="11" spans="2:6" x14ac:dyDescent="0.15">
      <c r="B11" s="6">
        <v>45908</v>
      </c>
      <c r="C11" s="7"/>
      <c r="D11" s="7"/>
      <c r="E11" s="7"/>
      <c r="F11" s="8">
        <f t="shared" si="0"/>
        <v>96</v>
      </c>
    </row>
    <row r="12" spans="2:6" x14ac:dyDescent="0.15">
      <c r="B12" s="6">
        <v>45909</v>
      </c>
      <c r="C12" s="7"/>
      <c r="D12" s="7"/>
      <c r="E12" s="7"/>
      <c r="F12" s="8">
        <f t="shared" si="0"/>
        <v>96</v>
      </c>
    </row>
    <row r="13" spans="2:6" x14ac:dyDescent="0.15">
      <c r="B13" s="6">
        <v>45910</v>
      </c>
      <c r="C13" s="7" t="s">
        <v>24</v>
      </c>
      <c r="D13" s="7"/>
      <c r="E13" s="7">
        <v>11</v>
      </c>
      <c r="F13" s="8">
        <f t="shared" si="0"/>
        <v>107</v>
      </c>
    </row>
    <row r="14" spans="2:6" x14ac:dyDescent="0.15">
      <c r="B14" s="6">
        <v>45911</v>
      </c>
      <c r="C14" s="7" t="s">
        <v>23</v>
      </c>
      <c r="D14" s="7"/>
      <c r="E14" s="7">
        <v>24</v>
      </c>
      <c r="F14" s="8">
        <f t="shared" si="0"/>
        <v>131</v>
      </c>
    </row>
    <row r="15" spans="2:6" x14ac:dyDescent="0.15">
      <c r="B15" s="6">
        <v>45912</v>
      </c>
      <c r="C15" s="7" t="s">
        <v>25</v>
      </c>
      <c r="D15" s="7">
        <v>50</v>
      </c>
      <c r="E15" s="7"/>
      <c r="F15" s="8">
        <f t="shared" si="0"/>
        <v>81</v>
      </c>
    </row>
    <row r="16" spans="2:6" x14ac:dyDescent="0.15">
      <c r="B16" s="6">
        <v>45913</v>
      </c>
      <c r="C16" s="7" t="s">
        <v>73</v>
      </c>
      <c r="D16" s="7">
        <v>5</v>
      </c>
      <c r="E16" s="7"/>
      <c r="F16" s="8">
        <f t="shared" si="0"/>
        <v>76</v>
      </c>
    </row>
    <row r="17" spans="2:6" x14ac:dyDescent="0.15">
      <c r="B17" s="6">
        <v>45914</v>
      </c>
      <c r="C17" s="7" t="s">
        <v>26</v>
      </c>
      <c r="D17" s="7"/>
      <c r="E17" s="7">
        <v>3</v>
      </c>
      <c r="F17" s="8">
        <f t="shared" si="0"/>
        <v>79</v>
      </c>
    </row>
    <row r="18" spans="2:6" x14ac:dyDescent="0.15">
      <c r="B18" s="6">
        <v>45915</v>
      </c>
      <c r="C18" s="7" t="s">
        <v>27</v>
      </c>
      <c r="D18" s="7"/>
      <c r="E18" s="7">
        <v>1</v>
      </c>
      <c r="F18" s="8">
        <f t="shared" si="0"/>
        <v>80</v>
      </c>
    </row>
    <row r="19" spans="2:6" x14ac:dyDescent="0.15">
      <c r="B19" s="6">
        <v>45916</v>
      </c>
      <c r="C19" s="7" t="s">
        <v>77</v>
      </c>
      <c r="D19" s="7"/>
      <c r="E19" s="7">
        <v>20</v>
      </c>
      <c r="F19" s="8">
        <f t="shared" si="0"/>
        <v>100</v>
      </c>
    </row>
    <row r="20" spans="2:6" x14ac:dyDescent="0.15">
      <c r="B20" s="6">
        <v>45917</v>
      </c>
      <c r="C20" s="7" t="s">
        <v>72</v>
      </c>
      <c r="D20" s="7">
        <v>25</v>
      </c>
      <c r="E20" s="7"/>
      <c r="F20" s="8">
        <f t="shared" si="0"/>
        <v>75</v>
      </c>
    </row>
    <row r="21" spans="2:6" x14ac:dyDescent="0.15">
      <c r="B21" s="6">
        <v>45918</v>
      </c>
      <c r="C21" s="7" t="s">
        <v>28</v>
      </c>
      <c r="D21" s="7"/>
      <c r="E21" s="7">
        <v>2</v>
      </c>
      <c r="F21" s="8">
        <f t="shared" si="0"/>
        <v>77</v>
      </c>
    </row>
    <row r="22" spans="2:6" x14ac:dyDescent="0.15">
      <c r="B22" s="6"/>
      <c r="C22" s="7" t="s">
        <v>29</v>
      </c>
      <c r="D22" s="7"/>
      <c r="E22" s="7">
        <v>1</v>
      </c>
      <c r="F22" s="8">
        <f t="shared" si="0"/>
        <v>78</v>
      </c>
    </row>
    <row r="23" spans="2:6" x14ac:dyDescent="0.15">
      <c r="B23" s="6"/>
      <c r="C23" s="7"/>
      <c r="D23" s="7"/>
      <c r="E23" s="7"/>
      <c r="F23" s="8">
        <f t="shared" si="0"/>
        <v>78</v>
      </c>
    </row>
    <row r="24" spans="2:6" x14ac:dyDescent="0.15">
      <c r="B24" s="6">
        <v>45919</v>
      </c>
      <c r="C24" s="7" t="s">
        <v>30</v>
      </c>
      <c r="D24" s="7"/>
      <c r="E24" s="7">
        <v>2</v>
      </c>
      <c r="F24" s="8">
        <f t="shared" si="0"/>
        <v>80</v>
      </c>
    </row>
    <row r="25" spans="2:6" x14ac:dyDescent="0.15">
      <c r="B25" s="6">
        <v>45920</v>
      </c>
      <c r="C25" s="7" t="s">
        <v>31</v>
      </c>
      <c r="D25" s="7"/>
      <c r="E25" s="7">
        <v>7</v>
      </c>
      <c r="F25" s="8">
        <f t="shared" si="0"/>
        <v>87</v>
      </c>
    </row>
    <row r="26" spans="2:6" x14ac:dyDescent="0.15">
      <c r="B26" s="6">
        <v>45921</v>
      </c>
      <c r="C26" s="7"/>
      <c r="D26" s="7"/>
      <c r="E26" s="7"/>
      <c r="F26" s="8">
        <f t="shared" si="0"/>
        <v>87</v>
      </c>
    </row>
    <row r="27" spans="2:6" x14ac:dyDescent="0.15">
      <c r="B27" s="6">
        <v>45922</v>
      </c>
      <c r="C27" s="7" t="s">
        <v>32</v>
      </c>
      <c r="D27" s="7"/>
      <c r="E27" s="7">
        <v>3</v>
      </c>
      <c r="F27" s="8">
        <f t="shared" si="0"/>
        <v>90</v>
      </c>
    </row>
    <row r="28" spans="2:6" x14ac:dyDescent="0.15">
      <c r="B28" s="6">
        <v>45923</v>
      </c>
      <c r="C28" s="7" t="s">
        <v>33</v>
      </c>
      <c r="D28" s="7">
        <v>7</v>
      </c>
      <c r="E28" s="7"/>
      <c r="F28" s="8">
        <f t="shared" si="0"/>
        <v>83</v>
      </c>
    </row>
    <row r="29" spans="2:6" x14ac:dyDescent="0.15">
      <c r="B29" s="6">
        <v>45924</v>
      </c>
      <c r="C29" s="7" t="s">
        <v>20</v>
      </c>
      <c r="D29" s="7">
        <v>1</v>
      </c>
      <c r="E29" s="7"/>
      <c r="F29" s="8">
        <f t="shared" si="0"/>
        <v>82</v>
      </c>
    </row>
    <row r="30" spans="2:6" x14ac:dyDescent="0.15">
      <c r="B30" s="6">
        <v>45925</v>
      </c>
      <c r="C30" s="7" t="s">
        <v>34</v>
      </c>
      <c r="D30" s="7"/>
      <c r="E30" s="7">
        <v>2</v>
      </c>
      <c r="F30" s="8">
        <f t="shared" si="0"/>
        <v>84</v>
      </c>
    </row>
    <row r="31" spans="2:6" x14ac:dyDescent="0.15">
      <c r="B31" s="6">
        <v>45926</v>
      </c>
      <c r="C31" s="7" t="s">
        <v>9</v>
      </c>
      <c r="D31" s="7"/>
      <c r="E31" s="7">
        <v>10</v>
      </c>
      <c r="F31" s="8">
        <f t="shared" si="0"/>
        <v>94</v>
      </c>
    </row>
    <row r="32" spans="2:6" x14ac:dyDescent="0.15">
      <c r="B32" s="6">
        <v>45927</v>
      </c>
      <c r="C32" s="7" t="s">
        <v>35</v>
      </c>
      <c r="D32" s="7"/>
      <c r="E32" s="7">
        <v>8</v>
      </c>
      <c r="F32" s="8">
        <f t="shared" si="0"/>
        <v>102</v>
      </c>
    </row>
    <row r="33" spans="2:6" x14ac:dyDescent="0.15">
      <c r="B33" s="6">
        <v>45928</v>
      </c>
      <c r="C33" s="7" t="s">
        <v>31</v>
      </c>
      <c r="D33" s="7"/>
      <c r="E33" s="7">
        <v>7</v>
      </c>
      <c r="F33" s="8">
        <f t="shared" si="0"/>
        <v>109</v>
      </c>
    </row>
    <row r="34" spans="2:6" x14ac:dyDescent="0.15">
      <c r="B34" s="6">
        <v>45929</v>
      </c>
      <c r="C34" s="7" t="s">
        <v>36</v>
      </c>
      <c r="D34" s="7">
        <v>2</v>
      </c>
      <c r="E34" s="7"/>
      <c r="F34" s="8">
        <f t="shared" si="0"/>
        <v>107</v>
      </c>
    </row>
    <row r="35" spans="2:6" x14ac:dyDescent="0.15">
      <c r="B35" s="12">
        <v>45930</v>
      </c>
      <c r="C35" s="13" t="s">
        <v>26</v>
      </c>
      <c r="D35" s="13"/>
      <c r="E35" s="13">
        <v>1</v>
      </c>
      <c r="F35" s="14">
        <f t="shared" si="0"/>
        <v>108</v>
      </c>
    </row>
    <row r="36" spans="2:6" x14ac:dyDescent="0.15">
      <c r="B36" s="41" t="s">
        <v>81</v>
      </c>
      <c r="C36" s="41"/>
      <c r="D36" s="41"/>
      <c r="E36" s="41"/>
      <c r="F36" s="8">
        <v>108</v>
      </c>
    </row>
    <row r="39" spans="2:6" x14ac:dyDescent="0.15">
      <c r="E39">
        <f>SUM(E4:E35)</f>
        <v>144</v>
      </c>
    </row>
  </sheetData>
  <mergeCells count="3">
    <mergeCell ref="B1:F1"/>
    <mergeCell ref="B3:E3"/>
    <mergeCell ref="B36:E3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36"/>
  <sheetViews>
    <sheetView topLeftCell="A21" workbookViewId="0">
      <selection activeCell="E36" sqref="E36"/>
    </sheetView>
  </sheetViews>
  <sheetFormatPr defaultColWidth="9" defaultRowHeight="13.5" x14ac:dyDescent="0.15"/>
  <cols>
    <col min="2" max="2" width="6.875" bestFit="1" customWidth="1"/>
    <col min="3" max="3" width="25.375" bestFit="1" customWidth="1"/>
    <col min="4" max="5" width="7.875" bestFit="1" customWidth="1"/>
    <col min="6" max="6" width="16" style="19" bestFit="1" customWidth="1"/>
  </cols>
  <sheetData>
    <row r="1" spans="2:6" ht="20.25" x14ac:dyDescent="0.25">
      <c r="B1" s="36" t="s">
        <v>0</v>
      </c>
      <c r="C1" s="37"/>
      <c r="D1" s="37"/>
      <c r="E1" s="37"/>
      <c r="F1" s="37"/>
    </row>
    <row r="2" spans="2:6" x14ac:dyDescent="0.15">
      <c r="B2" s="7" t="s">
        <v>68</v>
      </c>
      <c r="C2" s="7" t="s">
        <v>69</v>
      </c>
      <c r="D2" s="7" t="s">
        <v>70</v>
      </c>
      <c r="E2" s="7" t="s">
        <v>4</v>
      </c>
      <c r="F2" s="20" t="s">
        <v>71</v>
      </c>
    </row>
    <row r="3" spans="2:6" x14ac:dyDescent="0.15">
      <c r="B3" s="33" t="s">
        <v>79</v>
      </c>
      <c r="C3" s="34"/>
      <c r="D3" s="34"/>
      <c r="E3" s="35"/>
      <c r="F3" s="20">
        <v>74</v>
      </c>
    </row>
    <row r="4" spans="2:6" x14ac:dyDescent="0.15">
      <c r="B4" s="6">
        <v>45932</v>
      </c>
      <c r="C4" s="7" t="s">
        <v>37</v>
      </c>
      <c r="D4" s="7"/>
      <c r="E4" s="7"/>
      <c r="F4" s="20">
        <f t="shared" ref="F4:F34" si="0">F3+E4-D4</f>
        <v>74</v>
      </c>
    </row>
    <row r="5" spans="2:6" x14ac:dyDescent="0.15">
      <c r="B5" s="6">
        <v>45933</v>
      </c>
      <c r="C5" s="7" t="s">
        <v>6</v>
      </c>
      <c r="D5" s="7"/>
      <c r="E5" s="7">
        <v>8</v>
      </c>
      <c r="F5" s="20">
        <f t="shared" si="0"/>
        <v>82</v>
      </c>
    </row>
    <row r="6" spans="2:6" x14ac:dyDescent="0.15">
      <c r="B6" s="6">
        <v>45934</v>
      </c>
      <c r="C6" s="7"/>
      <c r="D6" s="7"/>
      <c r="E6" s="7"/>
      <c r="F6" s="20">
        <f t="shared" si="0"/>
        <v>82</v>
      </c>
    </row>
    <row r="7" spans="2:6" x14ac:dyDescent="0.15">
      <c r="B7" s="6">
        <v>45935</v>
      </c>
      <c r="C7" s="7" t="s">
        <v>74</v>
      </c>
      <c r="D7" s="7">
        <v>10</v>
      </c>
      <c r="E7" s="7"/>
      <c r="F7" s="20">
        <f t="shared" si="0"/>
        <v>72</v>
      </c>
    </row>
    <row r="8" spans="2:6" x14ac:dyDescent="0.15">
      <c r="B8" s="6">
        <v>45936</v>
      </c>
      <c r="C8" s="7" t="s">
        <v>24</v>
      </c>
      <c r="D8" s="7"/>
      <c r="E8" s="7">
        <v>10</v>
      </c>
      <c r="F8" s="20">
        <f t="shared" si="0"/>
        <v>82</v>
      </c>
    </row>
    <row r="9" spans="2:6" x14ac:dyDescent="0.15">
      <c r="B9" s="6">
        <v>45937</v>
      </c>
      <c r="C9" s="7"/>
      <c r="D9" s="7"/>
      <c r="E9" s="7"/>
      <c r="F9" s="20">
        <f t="shared" si="0"/>
        <v>82</v>
      </c>
    </row>
    <row r="10" spans="2:6" x14ac:dyDescent="0.15">
      <c r="B10" s="6">
        <v>45938</v>
      </c>
      <c r="C10" s="7" t="s">
        <v>38</v>
      </c>
      <c r="D10" s="7">
        <v>4</v>
      </c>
      <c r="E10" s="7"/>
      <c r="F10" s="20">
        <f t="shared" si="0"/>
        <v>78</v>
      </c>
    </row>
    <row r="11" spans="2:6" x14ac:dyDescent="0.15">
      <c r="B11" s="6"/>
      <c r="C11" s="7" t="s">
        <v>39</v>
      </c>
      <c r="D11" s="7">
        <v>5</v>
      </c>
      <c r="E11" s="7"/>
      <c r="F11" s="20">
        <f t="shared" si="0"/>
        <v>73</v>
      </c>
    </row>
    <row r="12" spans="2:6" x14ac:dyDescent="0.15">
      <c r="B12" s="6">
        <v>45939</v>
      </c>
      <c r="C12" s="7" t="s">
        <v>40</v>
      </c>
      <c r="D12" s="7"/>
      <c r="E12" s="7">
        <v>10</v>
      </c>
      <c r="F12" s="20">
        <f t="shared" si="0"/>
        <v>83</v>
      </c>
    </row>
    <row r="13" spans="2:6" x14ac:dyDescent="0.15">
      <c r="B13" s="6">
        <v>45940</v>
      </c>
      <c r="C13" s="7"/>
      <c r="D13" s="7"/>
      <c r="E13" s="7"/>
      <c r="F13" s="20">
        <f t="shared" si="0"/>
        <v>83</v>
      </c>
    </row>
    <row r="14" spans="2:6" x14ac:dyDescent="0.15">
      <c r="B14" s="6">
        <v>45941</v>
      </c>
      <c r="C14" s="7" t="s">
        <v>18</v>
      </c>
      <c r="D14" s="7"/>
      <c r="E14" s="7">
        <v>1</v>
      </c>
      <c r="F14" s="20">
        <f t="shared" si="0"/>
        <v>84</v>
      </c>
    </row>
    <row r="15" spans="2:6" x14ac:dyDescent="0.15">
      <c r="B15" s="6">
        <v>45942</v>
      </c>
      <c r="C15" s="7" t="s">
        <v>41</v>
      </c>
      <c r="D15" s="7">
        <v>14</v>
      </c>
      <c r="E15" s="7"/>
      <c r="F15" s="20">
        <f t="shared" si="0"/>
        <v>70</v>
      </c>
    </row>
    <row r="16" spans="2:6" x14ac:dyDescent="0.15">
      <c r="B16" s="6">
        <v>45943</v>
      </c>
      <c r="C16" s="7" t="s">
        <v>42</v>
      </c>
      <c r="D16" s="7"/>
      <c r="E16" s="7">
        <v>3</v>
      </c>
      <c r="F16" s="20">
        <f t="shared" si="0"/>
        <v>73</v>
      </c>
    </row>
    <row r="17" spans="2:6" x14ac:dyDescent="0.15">
      <c r="B17" s="6">
        <v>45944</v>
      </c>
      <c r="C17" s="7" t="s">
        <v>43</v>
      </c>
      <c r="D17" s="7"/>
      <c r="E17" s="7">
        <v>3</v>
      </c>
      <c r="F17" s="20">
        <f t="shared" si="0"/>
        <v>76</v>
      </c>
    </row>
    <row r="18" spans="2:6" x14ac:dyDescent="0.15">
      <c r="B18" s="6">
        <v>45945</v>
      </c>
      <c r="C18" s="7" t="s">
        <v>44</v>
      </c>
      <c r="D18" s="7"/>
      <c r="E18" s="7">
        <v>8</v>
      </c>
      <c r="F18" s="20">
        <f t="shared" si="0"/>
        <v>84</v>
      </c>
    </row>
    <row r="19" spans="2:6" x14ac:dyDescent="0.15">
      <c r="B19" s="6">
        <v>45946</v>
      </c>
      <c r="C19" s="7"/>
      <c r="D19" s="7"/>
      <c r="E19" s="7"/>
      <c r="F19" s="20">
        <f t="shared" si="0"/>
        <v>84</v>
      </c>
    </row>
    <row r="20" spans="2:6" x14ac:dyDescent="0.15">
      <c r="B20" s="6">
        <v>45947</v>
      </c>
      <c r="C20" s="7" t="s">
        <v>45</v>
      </c>
      <c r="D20" s="7"/>
      <c r="E20" s="7">
        <v>10</v>
      </c>
      <c r="F20" s="20">
        <f t="shared" si="0"/>
        <v>94</v>
      </c>
    </row>
    <row r="21" spans="2:6" x14ac:dyDescent="0.15">
      <c r="B21" s="6">
        <v>45948</v>
      </c>
      <c r="C21" s="7" t="s">
        <v>46</v>
      </c>
      <c r="D21" s="7"/>
      <c r="E21" s="7">
        <v>15</v>
      </c>
      <c r="F21" s="20">
        <f t="shared" si="0"/>
        <v>109</v>
      </c>
    </row>
    <row r="22" spans="2:6" x14ac:dyDescent="0.15">
      <c r="B22" s="6">
        <v>45949</v>
      </c>
      <c r="C22" s="7" t="s">
        <v>20</v>
      </c>
      <c r="D22" s="7">
        <v>2</v>
      </c>
      <c r="E22" s="7"/>
      <c r="F22" s="20">
        <f t="shared" si="0"/>
        <v>107</v>
      </c>
    </row>
    <row r="23" spans="2:6" x14ac:dyDescent="0.15">
      <c r="B23" s="6">
        <v>45950</v>
      </c>
      <c r="C23" s="7" t="s">
        <v>28</v>
      </c>
      <c r="D23" s="7"/>
      <c r="E23" s="7">
        <v>6</v>
      </c>
      <c r="F23" s="20">
        <f t="shared" si="0"/>
        <v>113</v>
      </c>
    </row>
    <row r="24" spans="2:6" x14ac:dyDescent="0.15">
      <c r="B24" s="6">
        <v>45951</v>
      </c>
      <c r="C24" s="7" t="s">
        <v>47</v>
      </c>
      <c r="D24" s="7"/>
      <c r="E24" s="7">
        <v>2</v>
      </c>
      <c r="F24" s="20">
        <f t="shared" si="0"/>
        <v>115</v>
      </c>
    </row>
    <row r="25" spans="2:6" x14ac:dyDescent="0.15">
      <c r="B25" s="6">
        <v>45952</v>
      </c>
      <c r="C25" s="7" t="s">
        <v>48</v>
      </c>
      <c r="D25" s="7"/>
      <c r="E25" s="7">
        <v>8</v>
      </c>
      <c r="F25" s="20">
        <f t="shared" si="0"/>
        <v>123</v>
      </c>
    </row>
    <row r="26" spans="2:6" x14ac:dyDescent="0.15">
      <c r="B26" s="6">
        <v>45953</v>
      </c>
      <c r="C26" s="7" t="s">
        <v>49</v>
      </c>
      <c r="D26" s="7"/>
      <c r="E26" s="7">
        <v>10</v>
      </c>
      <c r="F26" s="20">
        <f t="shared" si="0"/>
        <v>133</v>
      </c>
    </row>
    <row r="27" spans="2:6" x14ac:dyDescent="0.15">
      <c r="B27" s="6">
        <v>45954</v>
      </c>
      <c r="C27" s="7" t="s">
        <v>50</v>
      </c>
      <c r="D27" s="7">
        <v>2</v>
      </c>
      <c r="E27" s="7"/>
      <c r="F27" s="20">
        <f t="shared" si="0"/>
        <v>131</v>
      </c>
    </row>
    <row r="28" spans="2:6" x14ac:dyDescent="0.15">
      <c r="B28" s="6">
        <v>45955</v>
      </c>
      <c r="C28" s="7" t="s">
        <v>44</v>
      </c>
      <c r="D28" s="7"/>
      <c r="E28" s="7">
        <v>8</v>
      </c>
      <c r="F28" s="20">
        <f t="shared" si="0"/>
        <v>139</v>
      </c>
    </row>
    <row r="29" spans="2:6" x14ac:dyDescent="0.15">
      <c r="B29" s="6">
        <v>45956</v>
      </c>
      <c r="C29" s="7"/>
      <c r="D29" s="7"/>
      <c r="E29" s="7"/>
      <c r="F29" s="20">
        <f t="shared" si="0"/>
        <v>139</v>
      </c>
    </row>
    <row r="30" spans="2:6" x14ac:dyDescent="0.15">
      <c r="B30" s="6">
        <v>45957</v>
      </c>
      <c r="C30" s="7" t="s">
        <v>37</v>
      </c>
      <c r="D30" s="7"/>
      <c r="E30" s="7">
        <v>13</v>
      </c>
      <c r="F30" s="20">
        <f t="shared" si="0"/>
        <v>152</v>
      </c>
    </row>
    <row r="31" spans="2:6" x14ac:dyDescent="0.15">
      <c r="B31" s="6">
        <v>45958</v>
      </c>
      <c r="C31" s="7" t="s">
        <v>51</v>
      </c>
      <c r="D31" s="7">
        <v>3</v>
      </c>
      <c r="E31" s="7"/>
      <c r="F31" s="20">
        <f t="shared" si="0"/>
        <v>149</v>
      </c>
    </row>
    <row r="32" spans="2:6" x14ac:dyDescent="0.15">
      <c r="B32" s="6">
        <v>45959</v>
      </c>
      <c r="C32" s="7" t="s">
        <v>52</v>
      </c>
      <c r="D32" s="7"/>
      <c r="E32" s="7">
        <v>16</v>
      </c>
      <c r="F32" s="20">
        <f t="shared" si="0"/>
        <v>165</v>
      </c>
    </row>
    <row r="33" spans="2:6" x14ac:dyDescent="0.15">
      <c r="B33" s="6">
        <v>45960</v>
      </c>
      <c r="C33" s="7" t="s">
        <v>53</v>
      </c>
      <c r="D33" s="7"/>
      <c r="E33" s="7">
        <v>11</v>
      </c>
      <c r="F33" s="20">
        <f t="shared" si="0"/>
        <v>176</v>
      </c>
    </row>
    <row r="34" spans="2:6" x14ac:dyDescent="0.15">
      <c r="B34" s="15">
        <v>45961</v>
      </c>
      <c r="C34" s="16" t="s">
        <v>25</v>
      </c>
      <c r="D34" s="16">
        <v>50</v>
      </c>
      <c r="E34" s="16"/>
      <c r="F34" s="21">
        <f t="shared" si="0"/>
        <v>126</v>
      </c>
    </row>
    <row r="35" spans="2:6" x14ac:dyDescent="0.15">
      <c r="B35" s="41" t="s">
        <v>81</v>
      </c>
      <c r="C35" s="41"/>
      <c r="D35" s="41"/>
      <c r="E35" s="41"/>
      <c r="F35" s="20">
        <v>126</v>
      </c>
    </row>
    <row r="36" spans="2:6" x14ac:dyDescent="0.15">
      <c r="E36">
        <f>SUM(E4:E34)</f>
        <v>142</v>
      </c>
    </row>
  </sheetData>
  <mergeCells count="3">
    <mergeCell ref="B1:F1"/>
    <mergeCell ref="B3:E3"/>
    <mergeCell ref="B35:E3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34"/>
  <sheetViews>
    <sheetView topLeftCell="A25" workbookViewId="0">
      <selection activeCell="F28" sqref="F28"/>
    </sheetView>
  </sheetViews>
  <sheetFormatPr defaultColWidth="9" defaultRowHeight="13.5" x14ac:dyDescent="0.15"/>
  <cols>
    <col min="2" max="2" width="6.875" bestFit="1" customWidth="1"/>
    <col min="3" max="3" width="25.375" bestFit="1" customWidth="1"/>
    <col min="4" max="4" width="3.875" bestFit="1" customWidth="1"/>
    <col min="6" max="6" width="16" style="23" bestFit="1" customWidth="1"/>
  </cols>
  <sheetData>
    <row r="1" spans="2:6" ht="20.25" x14ac:dyDescent="0.25">
      <c r="B1" s="36" t="s">
        <v>0</v>
      </c>
      <c r="C1" s="37"/>
      <c r="D1" s="37"/>
      <c r="E1" s="37"/>
      <c r="F1" s="37"/>
    </row>
    <row r="2" spans="2:6" x14ac:dyDescent="0.15">
      <c r="B2" s="7" t="s">
        <v>68</v>
      </c>
      <c r="C2" s="7" t="s">
        <v>69</v>
      </c>
      <c r="D2" s="7" t="s">
        <v>70</v>
      </c>
      <c r="E2" s="7" t="s">
        <v>4</v>
      </c>
      <c r="F2" s="20" t="s">
        <v>71</v>
      </c>
    </row>
    <row r="3" spans="2:6" x14ac:dyDescent="0.15">
      <c r="B3" s="41" t="s">
        <v>79</v>
      </c>
      <c r="C3" s="41"/>
      <c r="D3" s="41"/>
      <c r="E3" s="41"/>
      <c r="F3" s="20">
        <v>126</v>
      </c>
    </row>
    <row r="4" spans="2:6" x14ac:dyDescent="0.15">
      <c r="B4" s="6">
        <v>45963</v>
      </c>
      <c r="C4" s="7" t="s">
        <v>35</v>
      </c>
      <c r="D4" s="7"/>
      <c r="E4" s="7">
        <v>14</v>
      </c>
      <c r="F4" s="22">
        <f t="shared" ref="F4:F15" si="0">F3+E4-D4</f>
        <v>140</v>
      </c>
    </row>
    <row r="5" spans="2:6" x14ac:dyDescent="0.15">
      <c r="B5" s="6">
        <v>45964</v>
      </c>
      <c r="C5" s="7" t="s">
        <v>80</v>
      </c>
      <c r="D5" s="7"/>
      <c r="E5" s="7">
        <v>14</v>
      </c>
      <c r="F5" s="22">
        <f t="shared" si="0"/>
        <v>154</v>
      </c>
    </row>
    <row r="6" spans="2:6" x14ac:dyDescent="0.15">
      <c r="B6" s="6">
        <v>45965</v>
      </c>
      <c r="C6" s="7" t="s">
        <v>54</v>
      </c>
      <c r="D6" s="7">
        <v>20</v>
      </c>
      <c r="E6" s="7"/>
      <c r="F6" s="22">
        <f t="shared" si="0"/>
        <v>134</v>
      </c>
    </row>
    <row r="7" spans="2:6" x14ac:dyDescent="0.15">
      <c r="B7" s="6">
        <v>45966</v>
      </c>
      <c r="C7" s="7" t="s">
        <v>55</v>
      </c>
      <c r="D7" s="7"/>
      <c r="E7" s="7">
        <v>10</v>
      </c>
      <c r="F7" s="22">
        <f t="shared" si="0"/>
        <v>144</v>
      </c>
    </row>
    <row r="8" spans="2:6" x14ac:dyDescent="0.15">
      <c r="B8" s="6">
        <v>45967</v>
      </c>
      <c r="C8" s="7"/>
      <c r="D8" s="7"/>
      <c r="E8" s="7"/>
      <c r="F8" s="22">
        <f t="shared" si="0"/>
        <v>144</v>
      </c>
    </row>
    <row r="9" spans="2:6" x14ac:dyDescent="0.15">
      <c r="B9" s="6">
        <v>45968</v>
      </c>
      <c r="C9" s="7" t="s">
        <v>56</v>
      </c>
      <c r="D9" s="7"/>
      <c r="E9" s="7">
        <v>16</v>
      </c>
      <c r="F9" s="22">
        <f t="shared" si="0"/>
        <v>160</v>
      </c>
    </row>
    <row r="10" spans="2:6" x14ac:dyDescent="0.15">
      <c r="B10" s="6">
        <v>45969</v>
      </c>
      <c r="C10" s="7" t="s">
        <v>42</v>
      </c>
      <c r="D10" s="7"/>
      <c r="E10" s="7">
        <v>3</v>
      </c>
      <c r="F10" s="22">
        <f t="shared" si="0"/>
        <v>163</v>
      </c>
    </row>
    <row r="11" spans="2:6" x14ac:dyDescent="0.15">
      <c r="B11" s="6">
        <v>45970</v>
      </c>
      <c r="C11" s="7" t="s">
        <v>43</v>
      </c>
      <c r="D11" s="7"/>
      <c r="E11" s="7">
        <v>3</v>
      </c>
      <c r="F11" s="22">
        <f t="shared" si="0"/>
        <v>166</v>
      </c>
    </row>
    <row r="12" spans="2:6" x14ac:dyDescent="0.15">
      <c r="B12" s="6">
        <v>45971</v>
      </c>
      <c r="C12" s="7" t="s">
        <v>44</v>
      </c>
      <c r="D12" s="7"/>
      <c r="E12" s="7">
        <v>8</v>
      </c>
      <c r="F12" s="22">
        <f t="shared" si="0"/>
        <v>174</v>
      </c>
    </row>
    <row r="13" spans="2:6" x14ac:dyDescent="0.15">
      <c r="B13" s="6">
        <v>45972</v>
      </c>
      <c r="C13" s="7"/>
      <c r="D13" s="7"/>
      <c r="E13" s="7"/>
      <c r="F13" s="22">
        <f t="shared" si="0"/>
        <v>174</v>
      </c>
    </row>
    <row r="14" spans="2:6" x14ac:dyDescent="0.15">
      <c r="B14" s="6">
        <v>45973</v>
      </c>
      <c r="C14" s="7" t="s">
        <v>45</v>
      </c>
      <c r="D14" s="7"/>
      <c r="E14" s="7">
        <v>10</v>
      </c>
      <c r="F14" s="22">
        <f t="shared" si="0"/>
        <v>184</v>
      </c>
    </row>
    <row r="15" spans="2:6" x14ac:dyDescent="0.15">
      <c r="B15" s="6">
        <v>45974</v>
      </c>
      <c r="C15" s="7" t="s">
        <v>46</v>
      </c>
      <c r="D15" s="7"/>
      <c r="E15" s="7">
        <v>15</v>
      </c>
      <c r="F15" s="22">
        <f t="shared" si="0"/>
        <v>199</v>
      </c>
    </row>
    <row r="16" spans="2:6" x14ac:dyDescent="0.15">
      <c r="B16" s="6">
        <v>45975</v>
      </c>
      <c r="C16" s="7"/>
      <c r="D16" s="7"/>
      <c r="E16" s="7"/>
      <c r="F16" s="22">
        <f t="shared" ref="F16:F32" si="1">SUM(F15+E16-D16)</f>
        <v>199</v>
      </c>
    </row>
    <row r="17" spans="2:6" x14ac:dyDescent="0.15">
      <c r="B17" s="6">
        <v>45976</v>
      </c>
      <c r="C17" s="7" t="s">
        <v>28</v>
      </c>
      <c r="D17" s="7"/>
      <c r="E17" s="7">
        <v>6</v>
      </c>
      <c r="F17" s="22">
        <f t="shared" si="1"/>
        <v>205</v>
      </c>
    </row>
    <row r="18" spans="2:6" x14ac:dyDescent="0.15">
      <c r="B18" s="6">
        <v>45977</v>
      </c>
      <c r="C18" s="7" t="s">
        <v>47</v>
      </c>
      <c r="D18" s="7"/>
      <c r="E18" s="7">
        <v>2</v>
      </c>
      <c r="F18" s="22">
        <f t="shared" si="1"/>
        <v>207</v>
      </c>
    </row>
    <row r="19" spans="2:6" x14ac:dyDescent="0.15">
      <c r="B19" s="6">
        <v>45978</v>
      </c>
      <c r="C19" s="7" t="s">
        <v>48</v>
      </c>
      <c r="D19" s="7"/>
      <c r="E19" s="7">
        <v>8</v>
      </c>
      <c r="F19" s="22">
        <f t="shared" si="1"/>
        <v>215</v>
      </c>
    </row>
    <row r="20" spans="2:6" x14ac:dyDescent="0.15">
      <c r="B20" s="6">
        <v>45979</v>
      </c>
      <c r="C20" s="7" t="s">
        <v>49</v>
      </c>
      <c r="D20" s="7"/>
      <c r="E20" s="7">
        <v>10</v>
      </c>
      <c r="F20" s="22">
        <f t="shared" si="1"/>
        <v>225</v>
      </c>
    </row>
    <row r="21" spans="2:6" x14ac:dyDescent="0.15">
      <c r="B21" s="6">
        <v>45980</v>
      </c>
      <c r="C21" s="7" t="s">
        <v>50</v>
      </c>
      <c r="D21" s="7">
        <v>2</v>
      </c>
      <c r="E21" s="7"/>
      <c r="F21" s="22">
        <f t="shared" si="1"/>
        <v>223</v>
      </c>
    </row>
    <row r="22" spans="2:6" x14ac:dyDescent="0.15">
      <c r="B22" s="6">
        <v>45981</v>
      </c>
      <c r="C22" s="7" t="s">
        <v>44</v>
      </c>
      <c r="D22" s="7"/>
      <c r="E22" s="7">
        <v>8</v>
      </c>
      <c r="F22" s="22">
        <f t="shared" si="1"/>
        <v>231</v>
      </c>
    </row>
    <row r="23" spans="2:6" x14ac:dyDescent="0.15">
      <c r="B23" s="6">
        <v>45982</v>
      </c>
      <c r="C23" s="7" t="s">
        <v>57</v>
      </c>
      <c r="D23" s="7">
        <v>2</v>
      </c>
      <c r="E23" s="7"/>
      <c r="F23" s="22">
        <f t="shared" si="1"/>
        <v>229</v>
      </c>
    </row>
    <row r="24" spans="2:6" x14ac:dyDescent="0.15">
      <c r="B24" s="6">
        <v>45983</v>
      </c>
      <c r="C24" s="7" t="s">
        <v>37</v>
      </c>
      <c r="D24" s="7"/>
      <c r="E24" s="7">
        <v>13</v>
      </c>
      <c r="F24" s="22">
        <f t="shared" si="1"/>
        <v>242</v>
      </c>
    </row>
    <row r="25" spans="2:6" x14ac:dyDescent="0.15">
      <c r="B25" s="6">
        <v>45984</v>
      </c>
      <c r="C25" s="7" t="s">
        <v>51</v>
      </c>
      <c r="D25" s="7">
        <v>3</v>
      </c>
      <c r="E25" s="7"/>
      <c r="F25" s="22">
        <f t="shared" si="1"/>
        <v>239</v>
      </c>
    </row>
    <row r="26" spans="2:6" x14ac:dyDescent="0.15">
      <c r="B26" s="6">
        <v>45985</v>
      </c>
      <c r="C26" s="7" t="s">
        <v>52</v>
      </c>
      <c r="D26" s="7"/>
      <c r="E26" s="7">
        <v>16</v>
      </c>
      <c r="F26" s="22">
        <f t="shared" si="1"/>
        <v>255</v>
      </c>
    </row>
    <row r="27" spans="2:6" x14ac:dyDescent="0.15">
      <c r="B27" s="6">
        <v>45986</v>
      </c>
      <c r="C27" s="7" t="s">
        <v>53</v>
      </c>
      <c r="D27" s="7"/>
      <c r="E27" s="7">
        <v>11</v>
      </c>
      <c r="F27" s="22">
        <f t="shared" si="1"/>
        <v>266</v>
      </c>
    </row>
    <row r="28" spans="2:6" x14ac:dyDescent="0.15">
      <c r="B28" s="6">
        <v>45987</v>
      </c>
      <c r="C28" s="7" t="s">
        <v>25</v>
      </c>
      <c r="D28" s="7">
        <v>100</v>
      </c>
      <c r="E28" s="7"/>
      <c r="F28" s="22">
        <f t="shared" si="1"/>
        <v>166</v>
      </c>
    </row>
    <row r="29" spans="2:6" x14ac:dyDescent="0.15">
      <c r="B29" s="6">
        <v>45988</v>
      </c>
      <c r="C29" s="7" t="s">
        <v>34</v>
      </c>
      <c r="D29" s="7"/>
      <c r="E29" s="7">
        <v>2</v>
      </c>
      <c r="F29" s="22">
        <f t="shared" si="1"/>
        <v>168</v>
      </c>
    </row>
    <row r="30" spans="2:6" x14ac:dyDescent="0.15">
      <c r="B30" s="6">
        <v>45989</v>
      </c>
      <c r="C30" s="7" t="s">
        <v>9</v>
      </c>
      <c r="D30" s="7"/>
      <c r="E30" s="7">
        <v>10</v>
      </c>
      <c r="F30" s="22">
        <f t="shared" si="1"/>
        <v>178</v>
      </c>
    </row>
    <row r="31" spans="2:6" x14ac:dyDescent="0.15">
      <c r="B31" s="6">
        <v>45990</v>
      </c>
      <c r="C31" s="7" t="s">
        <v>35</v>
      </c>
      <c r="D31" s="7"/>
      <c r="E31" s="7">
        <v>8</v>
      </c>
      <c r="F31" s="22">
        <f t="shared" si="1"/>
        <v>186</v>
      </c>
    </row>
    <row r="32" spans="2:6" x14ac:dyDescent="0.15">
      <c r="B32" s="17">
        <v>45991</v>
      </c>
      <c r="C32" s="18" t="s">
        <v>31</v>
      </c>
      <c r="D32" s="18"/>
      <c r="E32" s="18">
        <v>7</v>
      </c>
      <c r="F32" s="29">
        <f t="shared" si="1"/>
        <v>193</v>
      </c>
    </row>
    <row r="33" spans="2:6" x14ac:dyDescent="0.15">
      <c r="B33" s="41" t="s">
        <v>81</v>
      </c>
      <c r="C33" s="41"/>
      <c r="D33" s="41"/>
      <c r="E33" s="41"/>
      <c r="F33" s="22">
        <v>151</v>
      </c>
    </row>
    <row r="34" spans="2:6" x14ac:dyDescent="0.15">
      <c r="E34">
        <f>SUM(E4:E32)</f>
        <v>194</v>
      </c>
    </row>
  </sheetData>
  <mergeCells count="3">
    <mergeCell ref="B1:F1"/>
    <mergeCell ref="B3:E3"/>
    <mergeCell ref="B33:E3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25"/>
  <sheetViews>
    <sheetView tabSelected="1" topLeftCell="A6" workbookViewId="0">
      <selection activeCell="D13" sqref="D13"/>
    </sheetView>
  </sheetViews>
  <sheetFormatPr defaultColWidth="9" defaultRowHeight="13.5" x14ac:dyDescent="0.15"/>
  <cols>
    <col min="2" max="2" width="6.875" bestFit="1" customWidth="1"/>
    <col min="3" max="3" width="18.125" bestFit="1" customWidth="1"/>
    <col min="4" max="4" width="7.875" style="23" bestFit="1" customWidth="1"/>
    <col min="5" max="5" width="9.875" style="23" bestFit="1" customWidth="1"/>
    <col min="6" max="6" width="16" bestFit="1" customWidth="1"/>
  </cols>
  <sheetData>
    <row r="1" spans="2:6" ht="20.25" x14ac:dyDescent="0.25">
      <c r="B1" s="30" t="s">
        <v>0</v>
      </c>
      <c r="C1" s="31"/>
      <c r="D1" s="31"/>
      <c r="E1" s="31"/>
      <c r="F1" s="32"/>
    </row>
    <row r="2" spans="2:6" x14ac:dyDescent="0.15">
      <c r="B2" s="7" t="s">
        <v>68</v>
      </c>
      <c r="C2" s="7" t="s">
        <v>69</v>
      </c>
      <c r="D2" s="22" t="s">
        <v>70</v>
      </c>
      <c r="E2" s="22" t="s">
        <v>4</v>
      </c>
      <c r="F2" s="20" t="s">
        <v>71</v>
      </c>
    </row>
    <row r="3" spans="2:6" x14ac:dyDescent="0.15">
      <c r="B3" s="33" t="s">
        <v>78</v>
      </c>
      <c r="C3" s="34"/>
      <c r="D3" s="34"/>
      <c r="E3" s="35"/>
      <c r="F3" s="20">
        <v>164</v>
      </c>
    </row>
    <row r="4" spans="2:6" x14ac:dyDescent="0.15">
      <c r="B4" s="6">
        <v>45993</v>
      </c>
      <c r="C4" s="7" t="s">
        <v>58</v>
      </c>
      <c r="D4" s="22"/>
      <c r="E4" s="22">
        <v>15</v>
      </c>
      <c r="F4" s="8">
        <f t="shared" ref="F4:F22" si="0">SUM(F3+E4-D4)</f>
        <v>179</v>
      </c>
    </row>
    <row r="5" spans="2:6" x14ac:dyDescent="0.15">
      <c r="B5" s="6">
        <v>45994</v>
      </c>
      <c r="C5" s="7" t="s">
        <v>59</v>
      </c>
      <c r="D5" s="22"/>
      <c r="E5" s="22">
        <v>50</v>
      </c>
      <c r="F5" s="8">
        <f t="shared" si="0"/>
        <v>229</v>
      </c>
    </row>
    <row r="6" spans="2:6" x14ac:dyDescent="0.15">
      <c r="B6" s="6">
        <v>45995</v>
      </c>
      <c r="C6" s="7" t="s">
        <v>37</v>
      </c>
      <c r="D6" s="22"/>
      <c r="E6" s="22">
        <v>8</v>
      </c>
      <c r="F6" s="8">
        <f t="shared" si="0"/>
        <v>237</v>
      </c>
    </row>
    <row r="7" spans="2:6" x14ac:dyDescent="0.15">
      <c r="B7" s="6">
        <v>45996</v>
      </c>
      <c r="C7" s="7" t="s">
        <v>60</v>
      </c>
      <c r="D7" s="22"/>
      <c r="E7" s="22">
        <v>30</v>
      </c>
      <c r="F7" s="8">
        <f t="shared" si="0"/>
        <v>267</v>
      </c>
    </row>
    <row r="8" spans="2:6" x14ac:dyDescent="0.15">
      <c r="B8" s="6">
        <v>45997</v>
      </c>
      <c r="C8" s="7" t="s">
        <v>76</v>
      </c>
      <c r="D8" s="22"/>
      <c r="E8" s="22">
        <v>200</v>
      </c>
      <c r="F8" s="8">
        <f t="shared" si="0"/>
        <v>467</v>
      </c>
    </row>
    <row r="9" spans="2:6" x14ac:dyDescent="0.15">
      <c r="B9" s="6">
        <v>45998</v>
      </c>
      <c r="C9" s="7" t="s">
        <v>61</v>
      </c>
      <c r="D9" s="22"/>
      <c r="E9" s="22">
        <v>15</v>
      </c>
      <c r="F9" s="8">
        <f t="shared" si="0"/>
        <v>482</v>
      </c>
    </row>
    <row r="10" spans="2:6" x14ac:dyDescent="0.15">
      <c r="B10" s="6">
        <v>45999</v>
      </c>
      <c r="C10" s="7" t="s">
        <v>62</v>
      </c>
      <c r="D10" s="22">
        <v>50</v>
      </c>
      <c r="E10" s="22"/>
      <c r="F10" s="8">
        <f t="shared" si="0"/>
        <v>432</v>
      </c>
    </row>
    <row r="11" spans="2:6" x14ac:dyDescent="0.15">
      <c r="B11" s="6">
        <v>46000</v>
      </c>
      <c r="C11" s="7" t="s">
        <v>22</v>
      </c>
      <c r="D11" s="22">
        <v>30</v>
      </c>
      <c r="E11" s="22"/>
      <c r="F11" s="8">
        <f t="shared" si="0"/>
        <v>402</v>
      </c>
    </row>
    <row r="12" spans="2:6" x14ac:dyDescent="0.15">
      <c r="B12" s="6">
        <v>46001</v>
      </c>
      <c r="C12" s="7" t="s">
        <v>38</v>
      </c>
      <c r="D12" s="22">
        <v>4</v>
      </c>
      <c r="E12" s="22"/>
      <c r="F12" s="8">
        <f t="shared" si="0"/>
        <v>398</v>
      </c>
    </row>
    <row r="13" spans="2:6" x14ac:dyDescent="0.15">
      <c r="B13" s="6">
        <v>46002</v>
      </c>
      <c r="C13" s="7" t="s">
        <v>39</v>
      </c>
      <c r="D13" s="22">
        <v>5</v>
      </c>
      <c r="E13" s="22"/>
      <c r="F13" s="8">
        <f t="shared" si="0"/>
        <v>393</v>
      </c>
    </row>
    <row r="14" spans="2:6" x14ac:dyDescent="0.15">
      <c r="B14" s="6">
        <v>46003</v>
      </c>
      <c r="C14" s="7" t="s">
        <v>40</v>
      </c>
      <c r="D14" s="22"/>
      <c r="E14" s="22">
        <v>10</v>
      </c>
      <c r="F14" s="8">
        <f t="shared" si="0"/>
        <v>403</v>
      </c>
    </row>
    <row r="15" spans="2:6" x14ac:dyDescent="0.15">
      <c r="B15" s="6">
        <v>46004</v>
      </c>
      <c r="C15" s="7" t="s">
        <v>63</v>
      </c>
      <c r="D15" s="22"/>
      <c r="E15" s="22">
        <v>225</v>
      </c>
      <c r="F15" s="8">
        <f t="shared" si="0"/>
        <v>628</v>
      </c>
    </row>
    <row r="16" spans="2:6" x14ac:dyDescent="0.15">
      <c r="B16" s="6">
        <v>46005</v>
      </c>
      <c r="C16" s="7" t="s">
        <v>18</v>
      </c>
      <c r="D16" s="22"/>
      <c r="E16" s="22">
        <v>1</v>
      </c>
      <c r="F16" s="8">
        <f t="shared" si="0"/>
        <v>629</v>
      </c>
    </row>
    <row r="17" spans="2:6" x14ac:dyDescent="0.15">
      <c r="B17" s="6"/>
      <c r="C17" s="7" t="s">
        <v>75</v>
      </c>
      <c r="D17" s="22">
        <v>200</v>
      </c>
      <c r="E17" s="22"/>
      <c r="F17" s="8">
        <f t="shared" si="0"/>
        <v>429</v>
      </c>
    </row>
    <row r="18" spans="2:6" x14ac:dyDescent="0.15">
      <c r="B18" s="6">
        <v>46006</v>
      </c>
      <c r="C18" s="7" t="s">
        <v>64</v>
      </c>
      <c r="D18" s="22"/>
      <c r="E18" s="22">
        <v>375</v>
      </c>
      <c r="F18" s="8">
        <f t="shared" si="0"/>
        <v>804</v>
      </c>
    </row>
    <row r="19" spans="2:6" x14ac:dyDescent="0.15">
      <c r="B19" s="6">
        <v>46007</v>
      </c>
      <c r="C19" s="7" t="s">
        <v>65</v>
      </c>
      <c r="D19" s="22">
        <v>300</v>
      </c>
      <c r="E19" s="22"/>
      <c r="F19" s="8">
        <f t="shared" si="0"/>
        <v>504</v>
      </c>
    </row>
    <row r="20" spans="2:6" x14ac:dyDescent="0.15">
      <c r="B20" s="6">
        <v>46376</v>
      </c>
      <c r="C20" s="7" t="s">
        <v>66</v>
      </c>
      <c r="D20" s="22"/>
      <c r="E20" s="22">
        <v>49</v>
      </c>
      <c r="F20" s="8">
        <f t="shared" si="0"/>
        <v>553</v>
      </c>
    </row>
    <row r="21" spans="2:6" x14ac:dyDescent="0.15">
      <c r="B21" s="6">
        <v>46377</v>
      </c>
      <c r="C21" s="7" t="s">
        <v>67</v>
      </c>
      <c r="D21" s="22"/>
      <c r="E21" s="22">
        <v>40</v>
      </c>
      <c r="F21" s="8">
        <f t="shared" si="0"/>
        <v>593</v>
      </c>
    </row>
    <row r="22" spans="2:6" x14ac:dyDescent="0.15">
      <c r="B22" s="6">
        <v>46378</v>
      </c>
      <c r="C22" s="7" t="s">
        <v>62</v>
      </c>
      <c r="D22" s="22">
        <v>5</v>
      </c>
      <c r="E22" s="22"/>
      <c r="F22" s="8">
        <f t="shared" si="0"/>
        <v>588</v>
      </c>
    </row>
    <row r="23" spans="2:6" x14ac:dyDescent="0.15">
      <c r="B23" s="41" t="s">
        <v>81</v>
      </c>
      <c r="C23" s="41"/>
      <c r="D23" s="41"/>
      <c r="E23" s="41"/>
      <c r="F23" s="7">
        <v>441</v>
      </c>
    </row>
    <row r="25" spans="2:6" x14ac:dyDescent="0.15">
      <c r="E25" s="23">
        <f>SUM(E4:E22)</f>
        <v>1018</v>
      </c>
    </row>
  </sheetData>
  <mergeCells count="3">
    <mergeCell ref="B1:F1"/>
    <mergeCell ref="B3:E3"/>
    <mergeCell ref="B23:E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August</vt:lpstr>
      <vt:lpstr>September</vt:lpstr>
      <vt:lpstr>October</vt:lpstr>
      <vt:lpstr>November</vt:lpstr>
      <vt:lpstr>December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Clerks</dc:creator>
  <cp:lastModifiedBy>Saziso Ndlovu</cp:lastModifiedBy>
  <dcterms:created xsi:type="dcterms:W3CDTF">2025-12-16T13:40:00Z</dcterms:created>
  <dcterms:modified xsi:type="dcterms:W3CDTF">2026-02-08T14:12:30Z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81010F59AA2D4269ACCC7CE87DBA7D43_12</vt:lpwstr>
  </property>
  <property fmtid="{D5CDD505-2E9C-101B-9397-08002B2CF9AE}" pid="3" name="KSOProductBuildVer">
    <vt:lpwstr>1033-12.9.0.21549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2026-02-01T19:19:16Z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42804ae1-d2e9-40b7-a4a3-45811234298b</vt:lpwstr>
  </property>
  <property fmtid="{D5CDD505-2E9C-101B-9397-08002B2CF9AE}" pid="9" name="MSIP_Label_defa4170-0d19-0005-0004-bc88714345d2_ActionId">
    <vt:lpwstr>02c3db39-5dea-452d-b384-88ae9e5ec694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