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ptember" sheetId="1" r:id="rId4"/>
    <sheet state="visible" name="October" sheetId="2" r:id="rId5"/>
    <sheet state="visible" name="November" sheetId="3" r:id="rId6"/>
    <sheet state="visible" name="December" sheetId="4" r:id="rId7"/>
  </sheets>
  <definedNames/>
  <calcPr/>
  <extLst>
    <ext uri="GoogleSheetsCustomDataVersion2">
      <go:sheetsCustomData xmlns:go="http://customooxmlschemas.google.com/" r:id="rId8" roundtripDataChecksum="aOPu7ZO4kYDz/y+/ixu7xmuPACOFGyAlkqUqy7Fe4L8="/>
    </ext>
  </extLst>
</workbook>
</file>

<file path=xl/sharedStrings.xml><?xml version="1.0" encoding="utf-8"?>
<sst xmlns="http://schemas.openxmlformats.org/spreadsheetml/2006/main" count="266" uniqueCount="34">
  <si>
    <t>Day /SEPT</t>
  </si>
  <si>
    <t>Description</t>
  </si>
  <si>
    <t>Expense</t>
  </si>
  <si>
    <t>Revenue</t>
  </si>
  <si>
    <t>Account Balance</t>
  </si>
  <si>
    <t>My business starting balance</t>
  </si>
  <si>
    <t>Saturday</t>
  </si>
  <si>
    <t>flour, vegetables, oil, spices</t>
  </si>
  <si>
    <t>Monday</t>
  </si>
  <si>
    <t>sell 50</t>
  </si>
  <si>
    <t>Tuesday</t>
  </si>
  <si>
    <t>Wednesday</t>
  </si>
  <si>
    <t>Thursday</t>
  </si>
  <si>
    <t>Friday</t>
  </si>
  <si>
    <t>buy veg &amp;g/beef</t>
  </si>
  <si>
    <t>Sunday</t>
  </si>
  <si>
    <t>buy veg &amp; g/beef</t>
  </si>
  <si>
    <t>sell 60</t>
  </si>
  <si>
    <t>self salary, phone data, stall fee</t>
  </si>
  <si>
    <t>Day /Oct</t>
  </si>
  <si>
    <t>sell 70</t>
  </si>
  <si>
    <t>buy veg&amp;g/beef</t>
  </si>
  <si>
    <t>sell70</t>
  </si>
  <si>
    <t>self salary, data, stall</t>
  </si>
  <si>
    <t>Closing balance</t>
  </si>
  <si>
    <t>Day</t>
  </si>
  <si>
    <t>Closing Balance</t>
  </si>
  <si>
    <t xml:space="preserve">Monday </t>
  </si>
  <si>
    <t>buy veg and g/beef</t>
  </si>
  <si>
    <t>sell 80</t>
  </si>
  <si>
    <t>sell 85</t>
  </si>
  <si>
    <t>sell 90</t>
  </si>
  <si>
    <t>self salary, stall fee, data</t>
  </si>
  <si>
    <t>flour, veg, oil, g/beef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</si>
</sst>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9">
    <font>
      <sz val="11.0"/>
      <color theme="1"/>
      <name val="Calibri"/>
      <scheme val="minor"/>
    </font>
    <font>
      <b/>
      <color theme="1"/>
      <name val="Calibri"/>
    </font>
    <font>
      <color theme="1"/>
      <name val="Calibri"/>
    </font>
    <font>
      <color rgb="FF687887"/>
      <name val="Lato"/>
    </font>
    <font>
      <color rgb="FF576475"/>
      <name val="Lato"/>
    </font>
    <font>
      <b/>
      <color rgb="FF576475"/>
      <name val="Lato"/>
    </font>
    <font>
      <color rgb="FF000000"/>
      <name val="Lato"/>
    </font>
    <font>
      <color theme="1"/>
      <name val="Calibri"/>
      <scheme val="minor"/>
    </font>
    <font>
      <b/>
      <color rgb="FF687887"/>
      <name val="Lato"/>
    </font>
  </fonts>
  <fills count="5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3" fontId="3" numFmtId="0" xfId="0" applyAlignment="1" applyFill="1" applyFont="1">
      <alignment horizontal="left" readingOrder="0" shrinkToFit="0" wrapText="0"/>
    </xf>
    <xf borderId="0" fillId="4" fontId="4" numFmtId="0" xfId="0" applyAlignment="1" applyFill="1" applyFont="1">
      <alignment horizontal="left" readingOrder="0" shrinkToFit="0" wrapText="0"/>
    </xf>
    <xf borderId="0" fillId="3" fontId="5" numFmtId="164" xfId="0" applyAlignment="1" applyFont="1" applyNumberFormat="1">
      <alignment horizontal="left" readingOrder="0" shrinkToFit="0" wrapText="0"/>
    </xf>
    <xf borderId="0" fillId="4" fontId="5" numFmtId="0" xfId="0" applyAlignment="1" applyFont="1">
      <alignment horizontal="left" shrinkToFit="0" wrapText="0"/>
    </xf>
    <xf borderId="0" fillId="3" fontId="6" numFmtId="164" xfId="0" applyAlignment="1" applyFont="1" applyNumberFormat="1">
      <alignment shrinkToFit="0" wrapText="0"/>
    </xf>
    <xf borderId="0" fillId="3" fontId="5" numFmtId="164" xfId="0" applyAlignment="1" applyFont="1" applyNumberFormat="1">
      <alignment horizontal="left" shrinkToFit="0" wrapText="0"/>
    </xf>
    <xf borderId="0" fillId="4" fontId="5" numFmtId="0" xfId="0" applyAlignment="1" applyFont="1">
      <alignment horizontal="left" readingOrder="0" shrinkToFit="0" wrapText="0"/>
    </xf>
    <xf borderId="0" fillId="3" fontId="5" numFmtId="0" xfId="0" applyAlignment="1" applyFont="1">
      <alignment horizontal="left" shrinkToFit="0" wrapText="0"/>
    </xf>
    <xf borderId="0" fillId="4" fontId="5" numFmtId="165" xfId="0" applyAlignment="1" applyFont="1" applyNumberFormat="1">
      <alignment horizontal="left" readingOrder="0" shrinkToFit="0" wrapText="0"/>
    </xf>
    <xf borderId="0" fillId="3" fontId="6" numFmtId="165" xfId="0" applyAlignment="1" applyFont="1" applyNumberFormat="1">
      <alignment horizontal="right" shrinkToFit="0" wrapText="0"/>
    </xf>
    <xf borderId="0" fillId="3" fontId="5" numFmtId="0" xfId="0" applyAlignment="1" applyFont="1">
      <alignment horizontal="left" readingOrder="0" shrinkToFit="0" wrapText="0"/>
    </xf>
    <xf borderId="0" fillId="4" fontId="5" numFmtId="165" xfId="0" applyAlignment="1" applyFont="1" applyNumberFormat="1">
      <alignment horizontal="left" shrinkToFit="0" wrapText="0"/>
    </xf>
    <xf borderId="0" fillId="4" fontId="4" numFmtId="0" xfId="0" applyAlignment="1" applyFont="1">
      <alignment horizontal="left"/>
    </xf>
    <xf borderId="0" fillId="4" fontId="4" numFmtId="0" xfId="0" applyAlignment="1" applyFont="1">
      <alignment horizontal="left" readingOrder="0"/>
    </xf>
    <xf borderId="0" fillId="4" fontId="4" numFmtId="0" xfId="0" applyAlignment="1" applyFont="1">
      <alignment horizontal="left" shrinkToFit="0" wrapText="0"/>
    </xf>
    <xf borderId="0" fillId="4" fontId="5" numFmtId="164" xfId="0" applyAlignment="1" applyFont="1" applyNumberFormat="1">
      <alignment horizontal="left" readingOrder="0" shrinkToFit="0" wrapText="0"/>
    </xf>
    <xf borderId="0" fillId="3" fontId="5" numFmtId="165" xfId="0" applyAlignment="1" applyFont="1" applyNumberFormat="1">
      <alignment horizontal="left" shrinkToFit="0" wrapText="0"/>
    </xf>
    <xf borderId="0" fillId="0" fontId="7" numFmtId="0" xfId="0" applyAlignment="1" applyFont="1">
      <alignment readingOrder="0"/>
    </xf>
    <xf borderId="0" fillId="0" fontId="7" numFmtId="165" xfId="0" applyFont="1" applyNumberFormat="1"/>
    <xf borderId="0" fillId="0" fontId="2" numFmtId="165" xfId="0" applyFont="1" applyNumberFormat="1"/>
    <xf borderId="0" fillId="0" fontId="7" numFmtId="165" xfId="0" applyAlignment="1" applyFont="1" applyNumberFormat="1">
      <alignment readingOrder="0"/>
    </xf>
    <xf borderId="0" fillId="0" fontId="7" numFmtId="164" xfId="0" applyAlignment="1" applyFont="1" applyNumberFormat="1">
      <alignment readingOrder="0"/>
    </xf>
    <xf borderId="0" fillId="0" fontId="7" numFmtId="165" xfId="0" applyAlignment="1" applyFont="1" applyNumberFormat="1">
      <alignment readingOrder="0"/>
    </xf>
    <xf borderId="0" fillId="2" fontId="1" numFmtId="0" xfId="0" applyAlignment="1" applyFont="1">
      <alignment readingOrder="0"/>
    </xf>
    <xf borderId="0" fillId="3" fontId="8" numFmtId="0" xfId="0" applyAlignment="1" applyFont="1">
      <alignment horizontal="left" readingOrder="0" shrinkToFit="0" wrapText="0"/>
    </xf>
    <xf borderId="0" fillId="3" fontId="5" numFmtId="164" xfId="0" applyAlignment="1" applyFont="1" applyNumberFormat="1">
      <alignment horizontal="left" readingOrder="0" shrinkToFit="0" wrapText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165" xfId="0" applyAlignment="1" applyBorder="1" applyFont="1" applyNumberFormat="1">
      <alignment shrinkToFit="0" vertical="center" wrapText="0"/>
    </xf>
    <xf borderId="1" fillId="3" fontId="3" numFmtId="0" xfId="0" applyAlignment="1" applyBorder="1" applyFont="1">
      <alignment horizontal="left" readingOrder="0" shrinkToFit="0" vertical="center" wrapText="0"/>
    </xf>
    <xf borderId="1" fillId="4" fontId="4" numFmtId="0" xfId="0" applyAlignment="1" applyBorder="1" applyFont="1">
      <alignment horizontal="left" readingOrder="0" shrinkToFit="0" vertical="center" wrapText="0"/>
    </xf>
    <xf borderId="1" fillId="3" fontId="5" numFmtId="164" xfId="0" applyAlignment="1" applyBorder="1" applyFont="1" applyNumberFormat="1">
      <alignment horizontal="left" shrinkToFit="0" vertical="center" wrapText="0"/>
    </xf>
    <xf borderId="1" fillId="4" fontId="5" numFmtId="0" xfId="0" applyAlignment="1" applyBorder="1" applyFont="1">
      <alignment horizontal="left" readingOrder="0" shrinkToFit="0" vertical="center" wrapText="0"/>
    </xf>
    <xf borderId="1" fillId="3" fontId="6" numFmtId="165" xfId="0" applyAlignment="1" applyBorder="1" applyFont="1" applyNumberFormat="1">
      <alignment horizontal="right" shrinkToFit="0" vertical="center" wrapText="0"/>
    </xf>
    <xf borderId="1" fillId="3" fontId="5" numFmtId="0" xfId="0" applyAlignment="1" applyBorder="1" applyFont="1">
      <alignment horizontal="left" shrinkToFit="0" vertical="center" wrapText="0"/>
    </xf>
    <xf borderId="1" fillId="4" fontId="4" numFmtId="0" xfId="0" applyAlignment="1" applyBorder="1" applyFont="1">
      <alignment horizontal="left" shrinkToFit="0" vertical="center" wrapText="0"/>
    </xf>
    <xf borderId="1" fillId="4" fontId="5" numFmtId="0" xfId="0" applyAlignment="1" applyBorder="1" applyFont="1">
      <alignment horizontal="left" shrinkToFit="0" vertical="center" wrapText="0"/>
    </xf>
    <xf borderId="1" fillId="4" fontId="4" numFmtId="0" xfId="0" applyAlignment="1" applyBorder="1" applyFont="1">
      <alignment horizontal="left" readingOrder="0" shrinkToFit="0" wrapText="0"/>
    </xf>
    <xf borderId="1" fillId="3" fontId="5" numFmtId="0" xfId="0" applyAlignment="1" applyBorder="1" applyFont="1">
      <alignment horizontal="left" shrinkToFit="0" wrapText="0"/>
    </xf>
    <xf borderId="1" fillId="4" fontId="5" numFmtId="164" xfId="0" applyAlignment="1" applyBorder="1" applyFont="1" applyNumberFormat="1">
      <alignment horizontal="left" readingOrder="0" shrinkToFit="0" wrapText="0"/>
    </xf>
    <xf borderId="1" fillId="3" fontId="5" numFmtId="165" xfId="0" applyAlignment="1" applyBorder="1" applyFont="1" applyNumberFormat="1">
      <alignment horizontal="left" shrinkToFit="0" wrapText="0"/>
    </xf>
    <xf borderId="1" fillId="4" fontId="5" numFmtId="165" xfId="0" applyAlignment="1" applyBorder="1" applyFont="1" applyNumberFormat="1">
      <alignment horizontal="left" readingOrder="0" shrinkToFit="0" wrapText="0"/>
    </xf>
    <xf borderId="1" fillId="4" fontId="4" numFmtId="0" xfId="0" applyAlignment="1" applyBorder="1" applyFont="1">
      <alignment horizontal="left" readingOrder="0"/>
    </xf>
    <xf borderId="1" fillId="3" fontId="5" numFmtId="0" xfId="0" applyAlignment="1" applyBorder="1" applyFont="1">
      <alignment horizontal="left" readingOrder="0" shrinkToFit="0" wrapText="0"/>
    </xf>
    <xf borderId="1" fillId="4" fontId="5" numFmtId="165" xfId="0" applyAlignment="1" applyBorder="1" applyFont="1" applyNumberFormat="1">
      <alignment horizontal="left" shrinkToFit="0" wrapText="0"/>
    </xf>
    <xf borderId="1" fillId="4" fontId="4" numFmtId="0" xfId="0" applyAlignment="1" applyBorder="1" applyFont="1">
      <alignment horizontal="left" shrinkToFit="0" wrapText="0"/>
    </xf>
    <xf borderId="1" fillId="0" fontId="7" numFmtId="0" xfId="0" applyAlignment="1" applyBorder="1" applyFont="1">
      <alignment readingOrder="0"/>
    </xf>
    <xf borderId="1" fillId="0" fontId="7" numFmtId="0" xfId="0" applyBorder="1" applyFont="1"/>
    <xf borderId="1" fillId="0" fontId="2" numFmtId="0" xfId="0" applyAlignment="1" applyBorder="1" applyFont="1">
      <alignment readingOrder="0" shrinkToFit="0" vertical="center" wrapText="0"/>
    </xf>
    <xf borderId="1" fillId="3" fontId="8" numFmtId="0" xfId="0" applyAlignment="1" applyBorder="1" applyFont="1">
      <alignment horizontal="left" readingOrder="0" shrinkToFit="0" vertical="center" wrapText="0"/>
    </xf>
    <xf borderId="1" fillId="3" fontId="6" numFmtId="0" xfId="0" applyAlignment="1" applyBorder="1" applyFont="1">
      <alignment horizontal="right" shrinkToFit="0" vertical="center" wrapText="0"/>
    </xf>
    <xf borderId="1" fillId="3" fontId="6" numFmtId="164" xfId="0" applyAlignment="1" applyBorder="1" applyFont="1" applyNumberFormat="1">
      <alignment horizontal="right" shrinkToFit="0" vertical="center" wrapText="0"/>
    </xf>
    <xf borderId="1" fillId="3" fontId="5" numFmtId="165" xfId="0" applyAlignment="1" applyBorder="1" applyFont="1" applyNumberFormat="1">
      <alignment horizontal="left" readingOrder="0"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November-style">
      <tableStyleElement dxfId="1" type="headerRow"/>
      <tableStyleElement dxfId="2" type="firstRowStripe"/>
      <tableStyleElement dxfId="3" type="secondRowStripe"/>
    </tableStyle>
    <tableStyle count="3" pivot="0" name="Decembe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35" displayName="Table_1" name="Table_1" id="1">
  <tableColumns count="5">
    <tableColumn name="Day" id="1"/>
    <tableColumn name="Description" id="2"/>
    <tableColumn name="Expense" id="3"/>
    <tableColumn name="Revenue" id="4"/>
    <tableColumn name="Account Balance" id="5"/>
  </tableColumns>
  <tableStyleInfo name="November-style" showColumnStripes="0" showFirstColumn="1" showLastColumn="1" showRowStripes="1"/>
</table>
</file>

<file path=xl/tables/table2.xml><?xml version="1.0" encoding="utf-8"?>
<table xmlns="http://schemas.openxmlformats.org/spreadsheetml/2006/main" ref="A1:E39" displayName="Table_2" name="Table_2" id="2">
  <tableColumns count="5">
    <tableColumn name="Day" id="1"/>
    <tableColumn name="Description" id="2"/>
    <tableColumn name="Expense" id="3"/>
    <tableColumn name="Revenue" id="4"/>
    <tableColumn name="Account Balance" id="5"/>
  </tableColumns>
  <tableStyleInfo name="Decemb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21.29"/>
    <col customWidth="1" min="4" max="4" width="16.71"/>
    <col customWidth="1" min="5" max="5" width="18.0"/>
    <col customWidth="1" min="6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B2" s="2" t="s">
        <v>5</v>
      </c>
      <c r="E2" s="3">
        <v>50.0</v>
      </c>
    </row>
    <row r="3">
      <c r="A3" s="4" t="s">
        <v>6</v>
      </c>
      <c r="B3" s="5" t="s">
        <v>7</v>
      </c>
      <c r="C3" s="6">
        <v>45.0</v>
      </c>
      <c r="D3" s="7"/>
      <c r="E3" s="8">
        <f>E2-C3</f>
        <v>5</v>
      </c>
    </row>
    <row r="4">
      <c r="A4" s="4" t="s">
        <v>8</v>
      </c>
      <c r="B4" s="5" t="s">
        <v>9</v>
      </c>
      <c r="C4" s="9"/>
      <c r="D4" s="10">
        <v>5.25</v>
      </c>
      <c r="E4" s="8">
        <f t="shared" ref="E4:E8" si="1">E3+D4</f>
        <v>10.25</v>
      </c>
    </row>
    <row r="5">
      <c r="A5" s="4" t="s">
        <v>10</v>
      </c>
      <c r="B5" s="5" t="s">
        <v>9</v>
      </c>
      <c r="C5" s="11"/>
      <c r="D5" s="12">
        <v>5.25</v>
      </c>
      <c r="E5" s="13">
        <f t="shared" si="1"/>
        <v>15.5</v>
      </c>
    </row>
    <row r="6">
      <c r="A6" s="4" t="s">
        <v>11</v>
      </c>
      <c r="B6" s="5" t="s">
        <v>9</v>
      </c>
      <c r="C6" s="11"/>
      <c r="D6" s="12">
        <v>5.25</v>
      </c>
      <c r="E6" s="13">
        <f t="shared" si="1"/>
        <v>20.75</v>
      </c>
    </row>
    <row r="7">
      <c r="A7" s="4" t="s">
        <v>12</v>
      </c>
      <c r="B7" s="5" t="s">
        <v>9</v>
      </c>
      <c r="C7" s="11"/>
      <c r="D7" s="12">
        <v>5.25</v>
      </c>
      <c r="E7" s="13">
        <f t="shared" si="1"/>
        <v>26</v>
      </c>
    </row>
    <row r="8">
      <c r="A8" s="4" t="s">
        <v>13</v>
      </c>
      <c r="B8" s="5" t="s">
        <v>9</v>
      </c>
      <c r="C8" s="11"/>
      <c r="D8" s="12">
        <v>5.25</v>
      </c>
      <c r="E8" s="13">
        <f t="shared" si="1"/>
        <v>31.25</v>
      </c>
    </row>
    <row r="9">
      <c r="A9" s="4" t="s">
        <v>6</v>
      </c>
      <c r="B9" s="5" t="s">
        <v>14</v>
      </c>
      <c r="C9" s="14">
        <v>10.0</v>
      </c>
      <c r="D9" s="15"/>
      <c r="E9" s="13">
        <f>E8-C9</f>
        <v>21.25</v>
      </c>
    </row>
    <row r="10">
      <c r="A10" s="4" t="s">
        <v>15</v>
      </c>
      <c r="B10" s="16"/>
      <c r="C10" s="9"/>
      <c r="D10" s="15"/>
      <c r="E10" s="13"/>
    </row>
    <row r="11">
      <c r="A11" s="4" t="s">
        <v>8</v>
      </c>
      <c r="B11" s="17" t="s">
        <v>9</v>
      </c>
      <c r="C11" s="11"/>
      <c r="D11" s="12">
        <v>5.25</v>
      </c>
      <c r="E11" s="13">
        <f>E9+D11</f>
        <v>26.5</v>
      </c>
    </row>
    <row r="12">
      <c r="A12" s="4" t="s">
        <v>10</v>
      </c>
      <c r="B12" s="5" t="s">
        <v>9</v>
      </c>
      <c r="C12" s="11"/>
      <c r="D12" s="12">
        <v>5.25</v>
      </c>
      <c r="E12" s="13">
        <f t="shared" ref="E12:E16" si="2">E11+D12</f>
        <v>31.75</v>
      </c>
    </row>
    <row r="13">
      <c r="A13" s="4" t="s">
        <v>11</v>
      </c>
      <c r="B13" s="5" t="s">
        <v>9</v>
      </c>
      <c r="C13" s="11"/>
      <c r="D13" s="12">
        <v>5.25</v>
      </c>
      <c r="E13" s="13">
        <f t="shared" si="2"/>
        <v>37</v>
      </c>
    </row>
    <row r="14">
      <c r="A14" s="4" t="s">
        <v>12</v>
      </c>
      <c r="B14" s="5" t="s">
        <v>9</v>
      </c>
      <c r="C14" s="11"/>
      <c r="D14" s="12">
        <v>5.25</v>
      </c>
      <c r="E14" s="13">
        <f t="shared" si="2"/>
        <v>42.25</v>
      </c>
    </row>
    <row r="15">
      <c r="A15" s="4" t="s">
        <v>13</v>
      </c>
      <c r="B15" s="5" t="s">
        <v>9</v>
      </c>
      <c r="C15" s="11"/>
      <c r="D15" s="12">
        <v>5.25</v>
      </c>
      <c r="E15" s="13">
        <f t="shared" si="2"/>
        <v>47.5</v>
      </c>
    </row>
    <row r="16">
      <c r="A16" s="4" t="s">
        <v>6</v>
      </c>
      <c r="B16" s="5" t="s">
        <v>9</v>
      </c>
      <c r="C16" s="11"/>
      <c r="D16" s="12">
        <v>5.25</v>
      </c>
      <c r="E16" s="13">
        <f t="shared" si="2"/>
        <v>52.75</v>
      </c>
    </row>
    <row r="17">
      <c r="A17" s="4" t="s">
        <v>15</v>
      </c>
      <c r="B17" s="18"/>
      <c r="C17" s="11"/>
      <c r="D17" s="15"/>
      <c r="E17" s="13"/>
    </row>
    <row r="18">
      <c r="A18" s="4" t="s">
        <v>8</v>
      </c>
      <c r="B18" s="5" t="s">
        <v>9</v>
      </c>
      <c r="C18" s="11"/>
      <c r="D18" s="19">
        <v>5.25</v>
      </c>
      <c r="E18" s="13">
        <f>E16+D18</f>
        <v>58</v>
      </c>
    </row>
    <row r="19">
      <c r="A19" s="4" t="s">
        <v>10</v>
      </c>
      <c r="B19" s="5" t="s">
        <v>9</v>
      </c>
      <c r="C19" s="11"/>
      <c r="D19" s="12">
        <v>5.25</v>
      </c>
      <c r="E19" s="13">
        <f t="shared" ref="E19:E22" si="3">E18+D19</f>
        <v>63.25</v>
      </c>
    </row>
    <row r="20">
      <c r="A20" s="4" t="s">
        <v>11</v>
      </c>
      <c r="B20" s="5" t="s">
        <v>9</v>
      </c>
      <c r="C20" s="11"/>
      <c r="D20" s="12">
        <v>5.25</v>
      </c>
      <c r="E20" s="13">
        <f t="shared" si="3"/>
        <v>68.5</v>
      </c>
    </row>
    <row r="21">
      <c r="A21" s="4" t="s">
        <v>12</v>
      </c>
      <c r="B21" s="5" t="s">
        <v>9</v>
      </c>
      <c r="C21" s="11"/>
      <c r="D21" s="19">
        <v>5.25</v>
      </c>
      <c r="E21" s="13">
        <f t="shared" si="3"/>
        <v>73.75</v>
      </c>
    </row>
    <row r="22" ht="15.75" customHeight="1">
      <c r="A22" s="4" t="s">
        <v>13</v>
      </c>
      <c r="B22" s="17" t="s">
        <v>9</v>
      </c>
      <c r="C22" s="20"/>
      <c r="D22" s="19">
        <v>5.25</v>
      </c>
      <c r="E22" s="13">
        <f t="shared" si="3"/>
        <v>79</v>
      </c>
    </row>
    <row r="23" ht="15.75" customHeight="1">
      <c r="A23" s="4" t="s">
        <v>6</v>
      </c>
      <c r="B23" s="5" t="s">
        <v>16</v>
      </c>
      <c r="C23" s="14">
        <v>10.0</v>
      </c>
      <c r="D23" s="12"/>
      <c r="E23" s="13">
        <f>E22-C23</f>
        <v>69</v>
      </c>
    </row>
    <row r="24" ht="15.75" customHeight="1">
      <c r="A24" s="4" t="s">
        <v>15</v>
      </c>
      <c r="B24" s="18"/>
      <c r="C24" s="11"/>
      <c r="D24" s="15"/>
      <c r="E24" s="13"/>
    </row>
    <row r="25" ht="15.75" customHeight="1">
      <c r="A25" s="4" t="s">
        <v>8</v>
      </c>
      <c r="B25" s="5" t="s">
        <v>17</v>
      </c>
      <c r="C25" s="11"/>
      <c r="D25" s="12">
        <v>6.3</v>
      </c>
      <c r="E25" s="13">
        <f>E23+D25</f>
        <v>75.3</v>
      </c>
    </row>
    <row r="26" ht="15.75" customHeight="1">
      <c r="A26" s="4" t="s">
        <v>10</v>
      </c>
      <c r="B26" s="5" t="s">
        <v>17</v>
      </c>
      <c r="C26" s="11"/>
      <c r="D26" s="19">
        <v>6.3</v>
      </c>
      <c r="E26" s="13">
        <f t="shared" ref="E26:E30" si="4">E25+D26</f>
        <v>81.6</v>
      </c>
    </row>
    <row r="27" ht="15.75" customHeight="1">
      <c r="A27" s="4" t="s">
        <v>11</v>
      </c>
      <c r="B27" s="5" t="s">
        <v>17</v>
      </c>
      <c r="C27" s="11"/>
      <c r="D27" s="19">
        <v>6.3</v>
      </c>
      <c r="E27" s="13">
        <f t="shared" si="4"/>
        <v>87.9</v>
      </c>
    </row>
    <row r="28" ht="15.75" customHeight="1">
      <c r="A28" s="4" t="s">
        <v>12</v>
      </c>
      <c r="B28" s="17" t="s">
        <v>17</v>
      </c>
      <c r="C28" s="20"/>
      <c r="D28" s="19">
        <v>6.3</v>
      </c>
      <c r="E28" s="13">
        <f t="shared" si="4"/>
        <v>94.2</v>
      </c>
    </row>
    <row r="29" ht="15.75" customHeight="1">
      <c r="A29" s="4" t="s">
        <v>13</v>
      </c>
      <c r="B29" s="17" t="s">
        <v>9</v>
      </c>
      <c r="C29" s="20"/>
      <c r="D29" s="12">
        <v>5.25</v>
      </c>
      <c r="E29" s="13">
        <f t="shared" si="4"/>
        <v>99.45</v>
      </c>
    </row>
    <row r="30" ht="15.75" customHeight="1">
      <c r="A30" s="4" t="s">
        <v>6</v>
      </c>
      <c r="B30" s="21" t="s">
        <v>9</v>
      </c>
      <c r="D30" s="21">
        <v>5.25</v>
      </c>
      <c r="E30" s="22">
        <f t="shared" si="4"/>
        <v>104.7</v>
      </c>
    </row>
    <row r="31" ht="15.75" customHeight="1">
      <c r="A31" s="4" t="s">
        <v>15</v>
      </c>
      <c r="B31" s="2"/>
      <c r="E31" s="23"/>
    </row>
    <row r="32" ht="15.75" customHeight="1">
      <c r="A32" s="4" t="s">
        <v>8</v>
      </c>
      <c r="B32" s="21" t="s">
        <v>17</v>
      </c>
      <c r="D32" s="24">
        <v>6.3</v>
      </c>
      <c r="E32" s="22">
        <f>E30+D32</f>
        <v>111</v>
      </c>
    </row>
    <row r="33" ht="15.75" customHeight="1">
      <c r="A33" s="4" t="s">
        <v>10</v>
      </c>
      <c r="B33" s="21" t="s">
        <v>17</v>
      </c>
      <c r="D33" s="24">
        <v>6.3</v>
      </c>
      <c r="E33" s="22">
        <f t="shared" ref="E33:E36" si="5">E32+D33</f>
        <v>117.3</v>
      </c>
    </row>
    <row r="34" ht="15.75" customHeight="1">
      <c r="A34" s="4" t="s">
        <v>11</v>
      </c>
      <c r="B34" s="21" t="s">
        <v>17</v>
      </c>
      <c r="D34" s="21">
        <v>6.3</v>
      </c>
      <c r="E34" s="22">
        <f t="shared" si="5"/>
        <v>123.6</v>
      </c>
    </row>
    <row r="35" ht="15.75" customHeight="1">
      <c r="A35" s="4" t="s">
        <v>12</v>
      </c>
      <c r="B35" s="21" t="s">
        <v>17</v>
      </c>
      <c r="D35" s="21">
        <v>6.3</v>
      </c>
      <c r="E35" s="22">
        <f t="shared" si="5"/>
        <v>129.9</v>
      </c>
    </row>
    <row r="36" ht="15.75" customHeight="1">
      <c r="A36" s="4" t="s">
        <v>13</v>
      </c>
      <c r="B36" s="21" t="s">
        <v>17</v>
      </c>
      <c r="D36" s="21">
        <v>6.3</v>
      </c>
      <c r="E36" s="22">
        <f t="shared" si="5"/>
        <v>136.2</v>
      </c>
    </row>
    <row r="37" ht="15.75" customHeight="1">
      <c r="A37" s="4" t="s">
        <v>6</v>
      </c>
      <c r="B37" s="21" t="s">
        <v>18</v>
      </c>
      <c r="C37" s="25">
        <v>65.0</v>
      </c>
      <c r="E37" s="22">
        <f t="shared" ref="E37:E38" si="6">E36-C37</f>
        <v>71.2</v>
      </c>
    </row>
    <row r="38" ht="15.75" customHeight="1">
      <c r="B38" s="5" t="s">
        <v>7</v>
      </c>
      <c r="C38" s="21">
        <v>45.0</v>
      </c>
      <c r="E38" s="26">
        <f t="shared" si="6"/>
        <v>26.2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25.14"/>
    <col customWidth="1" min="4" max="4" width="16.71"/>
    <col customWidth="1" min="5" max="5" width="18.0"/>
    <col customWidth="1" min="6" max="26" width="8.71"/>
  </cols>
  <sheetData>
    <row r="1">
      <c r="A1" s="27" t="s">
        <v>19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B2" s="2" t="s">
        <v>5</v>
      </c>
      <c r="E2" s="23">
        <f>September!E38</f>
        <v>26.2</v>
      </c>
    </row>
    <row r="3">
      <c r="A3" s="28"/>
      <c r="B3" s="5"/>
      <c r="C3" s="29"/>
      <c r="D3" s="15"/>
      <c r="E3" s="13">
        <f>E2-C3</f>
        <v>26.2</v>
      </c>
    </row>
    <row r="4">
      <c r="A4" s="28" t="s">
        <v>15</v>
      </c>
      <c r="B4" s="18"/>
      <c r="C4" s="11"/>
      <c r="D4" s="15"/>
      <c r="E4" s="13"/>
    </row>
    <row r="5">
      <c r="A5" s="28" t="s">
        <v>8</v>
      </c>
      <c r="B5" s="5" t="s">
        <v>17</v>
      </c>
      <c r="C5" s="11"/>
      <c r="D5" s="19">
        <v>6.3</v>
      </c>
      <c r="E5" s="13">
        <f>E3+D5</f>
        <v>32.5</v>
      </c>
    </row>
    <row r="6">
      <c r="A6" s="28" t="s">
        <v>10</v>
      </c>
      <c r="B6" s="5" t="s">
        <v>20</v>
      </c>
      <c r="C6" s="11"/>
      <c r="D6" s="12">
        <v>7.35</v>
      </c>
      <c r="E6" s="13">
        <f t="shared" ref="E6:E10" si="1">E5+D6</f>
        <v>39.85</v>
      </c>
    </row>
    <row r="7">
      <c r="A7" s="28" t="s">
        <v>11</v>
      </c>
      <c r="B7" s="5" t="s">
        <v>20</v>
      </c>
      <c r="C7" s="20"/>
      <c r="D7" s="10">
        <v>7.35</v>
      </c>
      <c r="E7" s="13">
        <f t="shared" si="1"/>
        <v>47.2</v>
      </c>
    </row>
    <row r="8">
      <c r="A8" s="28" t="s">
        <v>12</v>
      </c>
      <c r="B8" s="5" t="s">
        <v>17</v>
      </c>
      <c r="C8" s="11"/>
      <c r="D8" s="12">
        <v>6.3</v>
      </c>
      <c r="E8" s="13">
        <f t="shared" si="1"/>
        <v>53.5</v>
      </c>
    </row>
    <row r="9">
      <c r="A9" s="28" t="s">
        <v>13</v>
      </c>
      <c r="B9" s="5" t="s">
        <v>20</v>
      </c>
      <c r="C9" s="11"/>
      <c r="D9" s="12">
        <v>7.35</v>
      </c>
      <c r="E9" s="13">
        <f t="shared" si="1"/>
        <v>60.85</v>
      </c>
    </row>
    <row r="10">
      <c r="A10" s="28" t="s">
        <v>6</v>
      </c>
      <c r="B10" s="5" t="s">
        <v>17</v>
      </c>
      <c r="C10" s="11"/>
      <c r="D10" s="12">
        <v>6.3</v>
      </c>
      <c r="E10" s="13">
        <f t="shared" si="1"/>
        <v>67.15</v>
      </c>
    </row>
    <row r="11">
      <c r="A11" s="28" t="s">
        <v>15</v>
      </c>
      <c r="B11" s="18"/>
      <c r="C11" s="11"/>
      <c r="D11" s="15"/>
      <c r="E11" s="13"/>
    </row>
    <row r="12">
      <c r="A12" s="28" t="s">
        <v>8</v>
      </c>
      <c r="B12" s="5" t="s">
        <v>20</v>
      </c>
      <c r="C12" s="11"/>
      <c r="D12" s="19">
        <v>7.35</v>
      </c>
      <c r="E12" s="13">
        <f>E10+D12</f>
        <v>74.5</v>
      </c>
    </row>
    <row r="13">
      <c r="A13" s="28" t="s">
        <v>10</v>
      </c>
      <c r="B13" s="5" t="s">
        <v>20</v>
      </c>
      <c r="C13" s="20"/>
      <c r="D13" s="12">
        <v>7.35</v>
      </c>
      <c r="E13" s="13">
        <f t="shared" ref="E13:E17" si="2">E12+D13</f>
        <v>81.85</v>
      </c>
    </row>
    <row r="14">
      <c r="A14" s="28" t="s">
        <v>11</v>
      </c>
      <c r="B14" s="5" t="s">
        <v>20</v>
      </c>
      <c r="C14" s="11"/>
      <c r="D14" s="12">
        <v>7.35</v>
      </c>
      <c r="E14" s="13">
        <f t="shared" si="2"/>
        <v>89.2</v>
      </c>
    </row>
    <row r="15">
      <c r="A15" s="28" t="s">
        <v>12</v>
      </c>
      <c r="B15" s="5" t="s">
        <v>17</v>
      </c>
      <c r="C15" s="11"/>
      <c r="D15" s="19">
        <v>6.3</v>
      </c>
      <c r="E15" s="13">
        <f t="shared" si="2"/>
        <v>95.5</v>
      </c>
    </row>
    <row r="16">
      <c r="A16" s="28" t="s">
        <v>13</v>
      </c>
      <c r="B16" s="5" t="s">
        <v>20</v>
      </c>
      <c r="C16" s="11"/>
      <c r="D16" s="12">
        <v>7.35</v>
      </c>
      <c r="E16" s="13">
        <f t="shared" si="2"/>
        <v>102.85</v>
      </c>
    </row>
    <row r="17">
      <c r="A17" s="28" t="s">
        <v>6</v>
      </c>
      <c r="B17" s="5" t="s">
        <v>17</v>
      </c>
      <c r="C17" s="11"/>
      <c r="D17" s="12">
        <v>6.3</v>
      </c>
      <c r="E17" s="13">
        <f t="shared" si="2"/>
        <v>109.15</v>
      </c>
    </row>
    <row r="18">
      <c r="A18" s="28"/>
      <c r="B18" s="17" t="s">
        <v>21</v>
      </c>
      <c r="C18" s="14">
        <v>10.0</v>
      </c>
      <c r="D18" s="15"/>
      <c r="E18" s="13">
        <f>E17-C18</f>
        <v>99.15</v>
      </c>
    </row>
    <row r="19">
      <c r="A19" s="28" t="s">
        <v>8</v>
      </c>
      <c r="B19" s="5" t="s">
        <v>22</v>
      </c>
      <c r="C19" s="11"/>
      <c r="D19" s="19">
        <v>7.35</v>
      </c>
      <c r="E19" s="13">
        <f t="shared" ref="E19:E24" si="3">E18+D19</f>
        <v>106.5</v>
      </c>
    </row>
    <row r="20">
      <c r="A20" s="28" t="s">
        <v>10</v>
      </c>
      <c r="B20" s="5" t="s">
        <v>20</v>
      </c>
      <c r="C20" s="11"/>
      <c r="D20" s="12">
        <v>7.35</v>
      </c>
      <c r="E20" s="13">
        <f t="shared" si="3"/>
        <v>113.85</v>
      </c>
    </row>
    <row r="21" ht="15.75" customHeight="1">
      <c r="A21" s="28" t="s">
        <v>11</v>
      </c>
      <c r="B21" s="5" t="s">
        <v>17</v>
      </c>
      <c r="C21" s="11"/>
      <c r="D21" s="12">
        <v>6.3</v>
      </c>
      <c r="E21" s="13">
        <f t="shared" si="3"/>
        <v>120.15</v>
      </c>
    </row>
    <row r="22" ht="15.75" customHeight="1">
      <c r="A22" s="28" t="s">
        <v>12</v>
      </c>
      <c r="B22" s="5" t="s">
        <v>17</v>
      </c>
      <c r="C22" s="11"/>
      <c r="D22" s="12">
        <v>6.3</v>
      </c>
      <c r="E22" s="13">
        <f t="shared" si="3"/>
        <v>126.45</v>
      </c>
    </row>
    <row r="23" ht="15.75" customHeight="1">
      <c r="A23" s="28" t="s">
        <v>13</v>
      </c>
      <c r="B23" s="5" t="s">
        <v>20</v>
      </c>
      <c r="C23" s="11"/>
      <c r="D23" s="19">
        <v>7.35</v>
      </c>
      <c r="E23" s="13">
        <f t="shared" si="3"/>
        <v>133.8</v>
      </c>
    </row>
    <row r="24" ht="15.75" customHeight="1">
      <c r="A24" s="28" t="s">
        <v>6</v>
      </c>
      <c r="B24" s="5" t="s">
        <v>17</v>
      </c>
      <c r="C24" s="11"/>
      <c r="D24" s="12">
        <v>6.3</v>
      </c>
      <c r="E24" s="13">
        <f t="shared" si="3"/>
        <v>140.1</v>
      </c>
    </row>
    <row r="25" ht="15.75" customHeight="1">
      <c r="A25" s="28" t="s">
        <v>15</v>
      </c>
      <c r="B25" s="18"/>
      <c r="C25" s="11"/>
      <c r="D25" s="15"/>
      <c r="E25" s="13"/>
    </row>
    <row r="26" ht="15.75" customHeight="1">
      <c r="A26" s="28" t="s">
        <v>8</v>
      </c>
      <c r="B26" s="5" t="s">
        <v>20</v>
      </c>
      <c r="C26" s="11"/>
      <c r="D26" s="19">
        <v>7.36</v>
      </c>
      <c r="E26" s="13">
        <f>E24+D26</f>
        <v>147.46</v>
      </c>
    </row>
    <row r="27" ht="15.75" customHeight="1">
      <c r="A27" s="28" t="s">
        <v>10</v>
      </c>
      <c r="B27" s="17" t="s">
        <v>20</v>
      </c>
      <c r="C27" s="20"/>
      <c r="D27" s="19">
        <v>7.35</v>
      </c>
      <c r="E27" s="13">
        <f t="shared" ref="E27:E30" si="4">E26+D27</f>
        <v>154.81</v>
      </c>
    </row>
    <row r="28" ht="15.75" customHeight="1">
      <c r="A28" s="28" t="s">
        <v>11</v>
      </c>
      <c r="B28" s="17" t="s">
        <v>20</v>
      </c>
      <c r="C28" s="20"/>
      <c r="D28" s="12">
        <v>7.35</v>
      </c>
      <c r="E28" s="13">
        <f t="shared" si="4"/>
        <v>162.16</v>
      </c>
    </row>
    <row r="29" ht="15.75" customHeight="1">
      <c r="A29" s="28" t="s">
        <v>12</v>
      </c>
      <c r="B29" s="17" t="s">
        <v>20</v>
      </c>
      <c r="C29" s="20"/>
      <c r="D29" s="12">
        <v>7.35</v>
      </c>
      <c r="E29" s="13">
        <f t="shared" si="4"/>
        <v>169.51</v>
      </c>
    </row>
    <row r="30" ht="15.75" customHeight="1">
      <c r="A30" s="28" t="s">
        <v>13</v>
      </c>
      <c r="B30" s="21" t="s">
        <v>20</v>
      </c>
      <c r="D30" s="21">
        <v>7.35</v>
      </c>
      <c r="E30" s="22">
        <f t="shared" si="4"/>
        <v>176.86</v>
      </c>
    </row>
    <row r="31" ht="15.75" customHeight="1">
      <c r="A31" s="28" t="s">
        <v>6</v>
      </c>
      <c r="B31" s="21" t="s">
        <v>23</v>
      </c>
      <c r="C31" s="21">
        <v>65.0</v>
      </c>
      <c r="E31" s="22">
        <f t="shared" ref="E31:E33" si="5">E30-C31</f>
        <v>111.86</v>
      </c>
    </row>
    <row r="32" ht="15.75" customHeight="1">
      <c r="A32" s="28"/>
      <c r="B32" s="5" t="s">
        <v>7</v>
      </c>
      <c r="C32" s="21">
        <v>45.0</v>
      </c>
      <c r="E32" s="22">
        <f t="shared" si="5"/>
        <v>66.86</v>
      </c>
    </row>
    <row r="33" ht="15.75" customHeight="1">
      <c r="A33" s="28"/>
      <c r="B33" s="30" t="s">
        <v>24</v>
      </c>
      <c r="E33" s="23">
        <f t="shared" si="5"/>
        <v>66.86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2" width="29.86"/>
    <col customWidth="1" min="4" max="4" width="18.14"/>
    <col customWidth="1" min="5" max="5" width="25.86"/>
    <col customWidth="1" min="6" max="26" width="8.71"/>
  </cols>
  <sheetData>
    <row r="1" ht="22.5" customHeight="1">
      <c r="A1" s="31" t="s">
        <v>25</v>
      </c>
      <c r="B1" s="31" t="s">
        <v>1</v>
      </c>
      <c r="C1" s="31" t="s">
        <v>2</v>
      </c>
      <c r="D1" s="31" t="s">
        <v>3</v>
      </c>
      <c r="E1" s="31" t="s">
        <v>4</v>
      </c>
    </row>
    <row r="2" ht="22.5" customHeight="1">
      <c r="A2" s="32"/>
      <c r="B2" s="32" t="s">
        <v>5</v>
      </c>
      <c r="C2" s="32"/>
      <c r="D2" s="32"/>
      <c r="E2" s="33">
        <f>October!E33</f>
        <v>66.86</v>
      </c>
    </row>
    <row r="3" ht="22.5" customHeight="1">
      <c r="A3" s="34" t="s">
        <v>8</v>
      </c>
      <c r="B3" s="35" t="s">
        <v>20</v>
      </c>
      <c r="C3" s="36"/>
      <c r="D3" s="37">
        <v>7.35</v>
      </c>
      <c r="E3" s="38">
        <f t="shared" ref="E3:E15" si="1">E2+D3</f>
        <v>74.21</v>
      </c>
    </row>
    <row r="4" ht="22.5" customHeight="1">
      <c r="A4" s="34" t="s">
        <v>10</v>
      </c>
      <c r="B4" s="35" t="s">
        <v>20</v>
      </c>
      <c r="C4" s="39"/>
      <c r="D4" s="37">
        <v>7.35</v>
      </c>
      <c r="E4" s="38">
        <f t="shared" si="1"/>
        <v>81.56</v>
      </c>
    </row>
    <row r="5" ht="22.5" customHeight="1">
      <c r="A5" s="34" t="s">
        <v>11</v>
      </c>
      <c r="B5" s="35" t="s">
        <v>20</v>
      </c>
      <c r="C5" s="39"/>
      <c r="D5" s="37">
        <v>7.35</v>
      </c>
      <c r="E5" s="38">
        <f t="shared" si="1"/>
        <v>88.91</v>
      </c>
    </row>
    <row r="6" ht="22.5" customHeight="1">
      <c r="A6" s="34" t="s">
        <v>12</v>
      </c>
      <c r="B6" s="35" t="s">
        <v>20</v>
      </c>
      <c r="C6" s="39"/>
      <c r="D6" s="37">
        <v>7.35</v>
      </c>
      <c r="E6" s="38">
        <f t="shared" si="1"/>
        <v>96.26</v>
      </c>
    </row>
    <row r="7" ht="22.5" customHeight="1">
      <c r="A7" s="34" t="s">
        <v>13</v>
      </c>
      <c r="B7" s="35" t="s">
        <v>20</v>
      </c>
      <c r="C7" s="39"/>
      <c r="D7" s="37">
        <v>7.35</v>
      </c>
      <c r="E7" s="38">
        <f t="shared" si="1"/>
        <v>103.61</v>
      </c>
    </row>
    <row r="8" ht="22.5" customHeight="1">
      <c r="A8" s="34" t="s">
        <v>6</v>
      </c>
      <c r="B8" s="35" t="s">
        <v>20</v>
      </c>
      <c r="C8" s="39"/>
      <c r="D8" s="37">
        <v>7.35</v>
      </c>
      <c r="E8" s="38">
        <f t="shared" si="1"/>
        <v>110.96</v>
      </c>
    </row>
    <row r="9" ht="22.5" customHeight="1">
      <c r="A9" s="34" t="s">
        <v>15</v>
      </c>
      <c r="B9" s="40"/>
      <c r="C9" s="39"/>
      <c r="D9" s="41"/>
      <c r="E9" s="38">
        <f t="shared" si="1"/>
        <v>110.96</v>
      </c>
    </row>
    <row r="10" ht="22.5" customHeight="1">
      <c r="A10" s="34" t="s">
        <v>8</v>
      </c>
      <c r="B10" s="42" t="s">
        <v>20</v>
      </c>
      <c r="C10" s="43"/>
      <c r="D10" s="44">
        <v>7.35</v>
      </c>
      <c r="E10" s="38">
        <f t="shared" si="1"/>
        <v>118.31</v>
      </c>
    </row>
    <row r="11" ht="22.5" customHeight="1">
      <c r="A11" s="34" t="s">
        <v>10</v>
      </c>
      <c r="B11" s="42" t="s">
        <v>20</v>
      </c>
      <c r="C11" s="45"/>
      <c r="D11" s="46">
        <v>7.35</v>
      </c>
      <c r="E11" s="38">
        <f t="shared" si="1"/>
        <v>125.66</v>
      </c>
    </row>
    <row r="12" ht="22.5" customHeight="1">
      <c r="A12" s="34" t="s">
        <v>11</v>
      </c>
      <c r="B12" s="42" t="s">
        <v>20</v>
      </c>
      <c r="C12" s="43"/>
      <c r="D12" s="46">
        <v>7.35</v>
      </c>
      <c r="E12" s="38">
        <f t="shared" si="1"/>
        <v>133.01</v>
      </c>
    </row>
    <row r="13" ht="22.5" customHeight="1">
      <c r="A13" s="34" t="s">
        <v>12</v>
      </c>
      <c r="B13" s="42" t="s">
        <v>17</v>
      </c>
      <c r="C13" s="43"/>
      <c r="D13" s="44">
        <v>6.3</v>
      </c>
      <c r="E13" s="38">
        <f t="shared" si="1"/>
        <v>139.31</v>
      </c>
    </row>
    <row r="14" ht="22.5" customHeight="1">
      <c r="A14" s="34" t="s">
        <v>13</v>
      </c>
      <c r="B14" s="42" t="s">
        <v>20</v>
      </c>
      <c r="C14" s="43"/>
      <c r="D14" s="46">
        <v>7.35</v>
      </c>
      <c r="E14" s="38">
        <f t="shared" si="1"/>
        <v>146.66</v>
      </c>
    </row>
    <row r="15" ht="22.5" customHeight="1">
      <c r="A15" s="34" t="s">
        <v>6</v>
      </c>
      <c r="B15" s="42" t="s">
        <v>17</v>
      </c>
      <c r="C15" s="43"/>
      <c r="D15" s="46">
        <v>6.3</v>
      </c>
      <c r="E15" s="38">
        <f t="shared" si="1"/>
        <v>152.96</v>
      </c>
    </row>
    <row r="16" ht="22.5" customHeight="1">
      <c r="A16" s="34"/>
      <c r="B16" s="47" t="s">
        <v>21</v>
      </c>
      <c r="C16" s="48">
        <v>12.0</v>
      </c>
      <c r="D16" s="49"/>
      <c r="E16" s="38">
        <f>E15-C16</f>
        <v>140.96</v>
      </c>
    </row>
    <row r="17" ht="22.5" customHeight="1">
      <c r="A17" s="34" t="s">
        <v>8</v>
      </c>
      <c r="B17" s="42" t="s">
        <v>22</v>
      </c>
      <c r="C17" s="43"/>
      <c r="D17" s="44">
        <v>7.35</v>
      </c>
      <c r="E17" s="38">
        <f t="shared" ref="E17:E28" si="2">E16+D17</f>
        <v>148.31</v>
      </c>
    </row>
    <row r="18" ht="22.5" customHeight="1">
      <c r="A18" s="34" t="s">
        <v>10</v>
      </c>
      <c r="B18" s="42" t="s">
        <v>20</v>
      </c>
      <c r="C18" s="43"/>
      <c r="D18" s="46">
        <v>7.35</v>
      </c>
      <c r="E18" s="38">
        <f t="shared" si="2"/>
        <v>155.66</v>
      </c>
    </row>
    <row r="19" ht="22.5" customHeight="1">
      <c r="A19" s="34" t="s">
        <v>11</v>
      </c>
      <c r="B19" s="42" t="s">
        <v>17</v>
      </c>
      <c r="C19" s="43"/>
      <c r="D19" s="46">
        <v>6.3</v>
      </c>
      <c r="E19" s="38">
        <f t="shared" si="2"/>
        <v>161.96</v>
      </c>
    </row>
    <row r="20" ht="22.5" customHeight="1">
      <c r="A20" s="34" t="s">
        <v>12</v>
      </c>
      <c r="B20" s="42" t="s">
        <v>17</v>
      </c>
      <c r="C20" s="43"/>
      <c r="D20" s="46">
        <v>6.3</v>
      </c>
      <c r="E20" s="38">
        <f t="shared" si="2"/>
        <v>168.26</v>
      </c>
    </row>
    <row r="21" ht="15.75" customHeight="1">
      <c r="A21" s="34" t="s">
        <v>13</v>
      </c>
      <c r="B21" s="42" t="s">
        <v>20</v>
      </c>
      <c r="C21" s="43"/>
      <c r="D21" s="44">
        <v>7.35</v>
      </c>
      <c r="E21" s="38">
        <f t="shared" si="2"/>
        <v>175.61</v>
      </c>
    </row>
    <row r="22" ht="15.75" customHeight="1">
      <c r="A22" s="34" t="s">
        <v>6</v>
      </c>
      <c r="B22" s="42" t="s">
        <v>17</v>
      </c>
      <c r="C22" s="43"/>
      <c r="D22" s="46">
        <v>6.3</v>
      </c>
      <c r="E22" s="38">
        <f t="shared" si="2"/>
        <v>181.91</v>
      </c>
    </row>
    <row r="23" ht="15.75" customHeight="1">
      <c r="A23" s="34" t="s">
        <v>15</v>
      </c>
      <c r="B23" s="50"/>
      <c r="C23" s="43"/>
      <c r="D23" s="49"/>
      <c r="E23" s="38">
        <f t="shared" si="2"/>
        <v>181.91</v>
      </c>
    </row>
    <row r="24" ht="15.75" customHeight="1">
      <c r="A24" s="34" t="s">
        <v>8</v>
      </c>
      <c r="B24" s="42" t="s">
        <v>20</v>
      </c>
      <c r="C24" s="43"/>
      <c r="D24" s="44">
        <v>7.36</v>
      </c>
      <c r="E24" s="38">
        <f t="shared" si="2"/>
        <v>189.27</v>
      </c>
    </row>
    <row r="25" ht="15.75" customHeight="1">
      <c r="A25" s="34" t="s">
        <v>10</v>
      </c>
      <c r="B25" s="47" t="s">
        <v>20</v>
      </c>
      <c r="C25" s="45"/>
      <c r="D25" s="44">
        <v>7.35</v>
      </c>
      <c r="E25" s="38">
        <f t="shared" si="2"/>
        <v>196.62</v>
      </c>
    </row>
    <row r="26" ht="15.75" customHeight="1">
      <c r="A26" s="34" t="s">
        <v>11</v>
      </c>
      <c r="B26" s="47" t="s">
        <v>20</v>
      </c>
      <c r="C26" s="45"/>
      <c r="D26" s="46">
        <v>7.35</v>
      </c>
      <c r="E26" s="38">
        <f t="shared" si="2"/>
        <v>203.97</v>
      </c>
    </row>
    <row r="27" ht="15.75" customHeight="1">
      <c r="A27" s="34" t="s">
        <v>12</v>
      </c>
      <c r="B27" s="47" t="s">
        <v>20</v>
      </c>
      <c r="C27" s="45"/>
      <c r="D27" s="46">
        <v>7.35</v>
      </c>
      <c r="E27" s="38">
        <f t="shared" si="2"/>
        <v>211.32</v>
      </c>
    </row>
    <row r="28" ht="15.75" customHeight="1">
      <c r="A28" s="34" t="s">
        <v>13</v>
      </c>
      <c r="B28" s="51" t="s">
        <v>20</v>
      </c>
      <c r="C28" s="52"/>
      <c r="D28" s="51">
        <v>7.35</v>
      </c>
      <c r="E28" s="38">
        <f t="shared" si="2"/>
        <v>218.67</v>
      </c>
    </row>
    <row r="29" ht="15.75" customHeight="1">
      <c r="A29" s="53" t="s">
        <v>6</v>
      </c>
      <c r="B29" s="51" t="s">
        <v>23</v>
      </c>
      <c r="C29" s="51">
        <v>65.0</v>
      </c>
      <c r="D29" s="52"/>
      <c r="E29" s="33">
        <f t="shared" ref="E29:E30" si="3">E28-C29</f>
        <v>153.67</v>
      </c>
    </row>
    <row r="30" ht="15.75" customHeight="1">
      <c r="A30" s="53" t="s">
        <v>15</v>
      </c>
      <c r="B30" s="42" t="s">
        <v>7</v>
      </c>
      <c r="C30" s="51">
        <v>45.0</v>
      </c>
      <c r="D30" s="52"/>
      <c r="E30" s="33">
        <f t="shared" si="3"/>
        <v>108.67</v>
      </c>
    </row>
    <row r="31" ht="15.75" customHeight="1">
      <c r="A31" s="32"/>
      <c r="B31" s="53" t="s">
        <v>26</v>
      </c>
      <c r="C31" s="32"/>
      <c r="D31" s="32"/>
      <c r="E31" s="53">
        <v>110.67</v>
      </c>
    </row>
    <row r="32" ht="15.75" customHeight="1">
      <c r="A32" s="32"/>
      <c r="B32" s="32"/>
      <c r="C32" s="32"/>
      <c r="D32" s="32"/>
      <c r="E32" s="32"/>
    </row>
    <row r="33" ht="15.75" customHeight="1">
      <c r="A33" s="32"/>
      <c r="B33" s="32"/>
      <c r="C33" s="32"/>
      <c r="D33" s="32"/>
      <c r="E33" s="32"/>
    </row>
    <row r="34" ht="15.75" customHeight="1">
      <c r="A34" s="32"/>
      <c r="B34" s="32"/>
      <c r="C34" s="32"/>
      <c r="D34" s="32"/>
      <c r="E34" s="32"/>
    </row>
    <row r="35" ht="15.75" customHeight="1">
      <c r="A35" s="32"/>
      <c r="B35" s="32"/>
      <c r="C35" s="32"/>
      <c r="D35" s="32"/>
      <c r="E35" s="3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D2:E9 E10:E30 A2:A35 D31:E35">
      <formula1>AND(ISNUMBER(A2),(NOT(OR(NOT(ISERROR(DATEVALUE(A2))), AND(ISNUMBER(A2), LEFT(CELL("format", A2))="D")))))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2" width="29.86"/>
    <col customWidth="1" min="4" max="4" width="18.14"/>
    <col customWidth="1" min="5" max="5" width="25.86"/>
    <col customWidth="1" min="6" max="26" width="8.71"/>
  </cols>
  <sheetData>
    <row r="1" ht="22.5" customHeight="1">
      <c r="A1" s="31" t="s">
        <v>25</v>
      </c>
      <c r="B1" s="31" t="s">
        <v>1</v>
      </c>
      <c r="C1" s="31" t="s">
        <v>2</v>
      </c>
      <c r="D1" s="31" t="s">
        <v>3</v>
      </c>
      <c r="E1" s="31" t="s">
        <v>4</v>
      </c>
    </row>
    <row r="2" ht="22.5" customHeight="1">
      <c r="A2" s="32"/>
      <c r="B2" s="32" t="s">
        <v>5</v>
      </c>
      <c r="C2" s="32"/>
      <c r="D2" s="32"/>
      <c r="E2" s="32">
        <f>November!E31</f>
        <v>110.67</v>
      </c>
    </row>
    <row r="3" ht="22.5" customHeight="1">
      <c r="A3" s="54" t="s">
        <v>8</v>
      </c>
      <c r="B3" s="35" t="s">
        <v>20</v>
      </c>
      <c r="C3" s="36"/>
      <c r="D3" s="37">
        <v>7.35</v>
      </c>
      <c r="E3" s="55">
        <f t="shared" ref="E3:E8" si="1">E2+D3</f>
        <v>118.02</v>
      </c>
    </row>
    <row r="4" ht="22.5" customHeight="1">
      <c r="A4" s="34" t="s">
        <v>10</v>
      </c>
      <c r="B4" s="35" t="s">
        <v>20</v>
      </c>
      <c r="C4" s="39"/>
      <c r="D4" s="37">
        <v>7.35</v>
      </c>
      <c r="E4" s="55">
        <f t="shared" si="1"/>
        <v>125.37</v>
      </c>
    </row>
    <row r="5" ht="22.5" customHeight="1">
      <c r="A5" s="34" t="s">
        <v>11</v>
      </c>
      <c r="B5" s="35" t="s">
        <v>20</v>
      </c>
      <c r="C5" s="39"/>
      <c r="D5" s="37">
        <v>7.35</v>
      </c>
      <c r="E5" s="55">
        <f t="shared" si="1"/>
        <v>132.72</v>
      </c>
    </row>
    <row r="6" ht="22.5" customHeight="1">
      <c r="A6" s="34" t="s">
        <v>12</v>
      </c>
      <c r="B6" s="35" t="s">
        <v>20</v>
      </c>
      <c r="C6" s="39"/>
      <c r="D6" s="37">
        <v>7.35</v>
      </c>
      <c r="E6" s="55">
        <f t="shared" si="1"/>
        <v>140.07</v>
      </c>
    </row>
    <row r="7" ht="22.5" customHeight="1">
      <c r="A7" s="34" t="s">
        <v>13</v>
      </c>
      <c r="B7" s="35" t="s">
        <v>20</v>
      </c>
      <c r="C7" s="39"/>
      <c r="D7" s="37">
        <v>7.35</v>
      </c>
      <c r="E7" s="55">
        <f t="shared" si="1"/>
        <v>147.42</v>
      </c>
    </row>
    <row r="8" ht="22.5" customHeight="1">
      <c r="A8" s="34" t="s">
        <v>6</v>
      </c>
      <c r="B8" s="35" t="s">
        <v>20</v>
      </c>
      <c r="C8" s="39"/>
      <c r="D8" s="37">
        <v>7.35</v>
      </c>
      <c r="E8" s="55">
        <f t="shared" si="1"/>
        <v>154.77</v>
      </c>
    </row>
    <row r="9" ht="22.5" customHeight="1">
      <c r="A9" s="34" t="s">
        <v>15</v>
      </c>
      <c r="B9" s="40"/>
      <c r="C9" s="39"/>
      <c r="D9" s="41"/>
      <c r="E9" s="55">
        <f>E8-D9</f>
        <v>154.77</v>
      </c>
    </row>
    <row r="10" ht="22.5" customHeight="1">
      <c r="A10" s="34" t="s">
        <v>27</v>
      </c>
      <c r="B10" s="42" t="s">
        <v>20</v>
      </c>
      <c r="C10" s="43"/>
      <c r="D10" s="44">
        <v>7.35</v>
      </c>
      <c r="E10" s="56">
        <f t="shared" ref="E10:E15" si="2">E9+D10</f>
        <v>162.12</v>
      </c>
    </row>
    <row r="11" ht="22.5" customHeight="1">
      <c r="A11" s="34" t="s">
        <v>10</v>
      </c>
      <c r="B11" s="42" t="s">
        <v>20</v>
      </c>
      <c r="C11" s="45"/>
      <c r="D11" s="46">
        <v>7.35</v>
      </c>
      <c r="E11" s="56">
        <f t="shared" si="2"/>
        <v>169.47</v>
      </c>
    </row>
    <row r="12" ht="22.5" customHeight="1">
      <c r="A12" s="34" t="s">
        <v>11</v>
      </c>
      <c r="B12" s="42" t="s">
        <v>20</v>
      </c>
      <c r="C12" s="43"/>
      <c r="D12" s="46">
        <v>7.35</v>
      </c>
      <c r="E12" s="56">
        <f t="shared" si="2"/>
        <v>176.82</v>
      </c>
    </row>
    <row r="13" ht="22.5" customHeight="1">
      <c r="A13" s="34" t="s">
        <v>12</v>
      </c>
      <c r="B13" s="42" t="s">
        <v>17</v>
      </c>
      <c r="C13" s="43"/>
      <c r="D13" s="44">
        <v>6.3</v>
      </c>
      <c r="E13" s="56">
        <f t="shared" si="2"/>
        <v>183.12</v>
      </c>
    </row>
    <row r="14" ht="22.5" customHeight="1">
      <c r="A14" s="34" t="s">
        <v>13</v>
      </c>
      <c r="B14" s="42" t="s">
        <v>20</v>
      </c>
      <c r="C14" s="43"/>
      <c r="D14" s="46">
        <v>7.35</v>
      </c>
      <c r="E14" s="56">
        <f t="shared" si="2"/>
        <v>190.47</v>
      </c>
    </row>
    <row r="15" ht="22.5" customHeight="1">
      <c r="A15" s="34" t="s">
        <v>6</v>
      </c>
      <c r="B15" s="42" t="s">
        <v>17</v>
      </c>
      <c r="C15" s="43"/>
      <c r="D15" s="46">
        <v>6.3</v>
      </c>
      <c r="E15" s="56">
        <f t="shared" si="2"/>
        <v>196.77</v>
      </c>
    </row>
    <row r="16" ht="22.5" customHeight="1">
      <c r="A16" s="34"/>
      <c r="B16" s="47" t="s">
        <v>21</v>
      </c>
      <c r="C16" s="48">
        <v>20.0</v>
      </c>
      <c r="D16" s="49"/>
      <c r="E16" s="56">
        <f>E15-C16</f>
        <v>176.77</v>
      </c>
    </row>
    <row r="17" ht="22.5" customHeight="1">
      <c r="A17" s="34" t="s">
        <v>8</v>
      </c>
      <c r="B17" s="42" t="s">
        <v>22</v>
      </c>
      <c r="C17" s="43"/>
      <c r="D17" s="44">
        <v>7.35</v>
      </c>
      <c r="E17" s="56">
        <f t="shared" ref="E17:E28" si="3">E16+D17</f>
        <v>184.12</v>
      </c>
    </row>
    <row r="18" ht="22.5" customHeight="1">
      <c r="A18" s="34" t="s">
        <v>10</v>
      </c>
      <c r="B18" s="42" t="s">
        <v>20</v>
      </c>
      <c r="C18" s="43"/>
      <c r="D18" s="46">
        <v>7.35</v>
      </c>
      <c r="E18" s="56">
        <f t="shared" si="3"/>
        <v>191.47</v>
      </c>
    </row>
    <row r="19" ht="22.5" customHeight="1">
      <c r="A19" s="34" t="s">
        <v>11</v>
      </c>
      <c r="B19" s="42" t="s">
        <v>17</v>
      </c>
      <c r="C19" s="43"/>
      <c r="D19" s="46">
        <v>6.3</v>
      </c>
      <c r="E19" s="56">
        <f t="shared" si="3"/>
        <v>197.77</v>
      </c>
    </row>
    <row r="20" ht="22.5" customHeight="1">
      <c r="A20" s="34" t="s">
        <v>12</v>
      </c>
      <c r="B20" s="42" t="s">
        <v>17</v>
      </c>
      <c r="C20" s="43"/>
      <c r="D20" s="46">
        <v>6.3</v>
      </c>
      <c r="E20" s="56">
        <f t="shared" si="3"/>
        <v>204.07</v>
      </c>
    </row>
    <row r="21" ht="15.75" customHeight="1">
      <c r="A21" s="34" t="s">
        <v>13</v>
      </c>
      <c r="B21" s="42" t="s">
        <v>20</v>
      </c>
      <c r="C21" s="43"/>
      <c r="D21" s="44">
        <v>7.35</v>
      </c>
      <c r="E21" s="56">
        <f t="shared" si="3"/>
        <v>211.42</v>
      </c>
    </row>
    <row r="22" ht="15.75" customHeight="1">
      <c r="A22" s="34" t="s">
        <v>6</v>
      </c>
      <c r="B22" s="42" t="s">
        <v>17</v>
      </c>
      <c r="C22" s="43"/>
      <c r="D22" s="46">
        <v>6.3</v>
      </c>
      <c r="E22" s="56">
        <f t="shared" si="3"/>
        <v>217.72</v>
      </c>
    </row>
    <row r="23" ht="15.75" customHeight="1">
      <c r="A23" s="34" t="s">
        <v>15</v>
      </c>
      <c r="B23" s="50"/>
      <c r="C23" s="43"/>
      <c r="D23" s="49"/>
      <c r="E23" s="56">
        <f t="shared" si="3"/>
        <v>217.72</v>
      </c>
    </row>
    <row r="24" ht="15.75" customHeight="1">
      <c r="A24" s="34" t="s">
        <v>8</v>
      </c>
      <c r="B24" s="42" t="s">
        <v>20</v>
      </c>
      <c r="C24" s="43"/>
      <c r="D24" s="44">
        <v>7.36</v>
      </c>
      <c r="E24" s="56">
        <f t="shared" si="3"/>
        <v>225.08</v>
      </c>
    </row>
    <row r="25" ht="15.75" customHeight="1">
      <c r="A25" s="34" t="s">
        <v>10</v>
      </c>
      <c r="B25" s="47" t="s">
        <v>20</v>
      </c>
      <c r="C25" s="45"/>
      <c r="D25" s="44">
        <v>7.35</v>
      </c>
      <c r="E25" s="56">
        <f t="shared" si="3"/>
        <v>232.43</v>
      </c>
    </row>
    <row r="26" ht="15.75" customHeight="1">
      <c r="A26" s="34" t="s">
        <v>11</v>
      </c>
      <c r="B26" s="47" t="s">
        <v>20</v>
      </c>
      <c r="C26" s="45"/>
      <c r="D26" s="46">
        <v>7.35</v>
      </c>
      <c r="E26" s="56">
        <f t="shared" si="3"/>
        <v>239.78</v>
      </c>
    </row>
    <row r="27" ht="15.75" customHeight="1">
      <c r="A27" s="34" t="s">
        <v>12</v>
      </c>
      <c r="B27" s="47" t="s">
        <v>20</v>
      </c>
      <c r="C27" s="45"/>
      <c r="D27" s="46">
        <v>7.35</v>
      </c>
      <c r="E27" s="56">
        <f t="shared" si="3"/>
        <v>247.13</v>
      </c>
    </row>
    <row r="28" ht="15.75" customHeight="1">
      <c r="A28" s="34" t="s">
        <v>13</v>
      </c>
      <c r="B28" s="51" t="s">
        <v>20</v>
      </c>
      <c r="C28" s="52"/>
      <c r="D28" s="51">
        <v>7.35</v>
      </c>
      <c r="E28" s="56">
        <f t="shared" si="3"/>
        <v>254.48</v>
      </c>
    </row>
    <row r="29" ht="15.75" customHeight="1">
      <c r="A29" s="34" t="s">
        <v>6</v>
      </c>
      <c r="B29" s="35" t="s">
        <v>28</v>
      </c>
      <c r="C29" s="57">
        <v>17.0</v>
      </c>
      <c r="D29" s="41"/>
      <c r="E29" s="56">
        <f>E28-C29</f>
        <v>237.48</v>
      </c>
    </row>
    <row r="30" ht="15.75" customHeight="1">
      <c r="A30" s="53" t="s">
        <v>15</v>
      </c>
      <c r="B30" s="32"/>
      <c r="C30" s="32"/>
      <c r="D30" s="32"/>
      <c r="E30" s="58">
        <f t="shared" ref="E30:E36" si="4">E29+D30</f>
        <v>237.48</v>
      </c>
    </row>
    <row r="31" ht="15.75" customHeight="1">
      <c r="A31" s="53" t="s">
        <v>8</v>
      </c>
      <c r="B31" s="53" t="s">
        <v>29</v>
      </c>
      <c r="C31" s="32"/>
      <c r="D31" s="53">
        <v>8.4</v>
      </c>
      <c r="E31" s="58">
        <f t="shared" si="4"/>
        <v>245.88</v>
      </c>
    </row>
    <row r="32" ht="15.75" customHeight="1">
      <c r="A32" s="53" t="s">
        <v>10</v>
      </c>
      <c r="B32" s="53" t="s">
        <v>30</v>
      </c>
      <c r="C32" s="32"/>
      <c r="D32" s="53">
        <v>8.8</v>
      </c>
      <c r="E32" s="58">
        <f t="shared" si="4"/>
        <v>254.68</v>
      </c>
    </row>
    <row r="33" ht="15.75" customHeight="1">
      <c r="A33" s="53" t="s">
        <v>11</v>
      </c>
      <c r="B33" s="53" t="s">
        <v>29</v>
      </c>
      <c r="C33" s="32"/>
      <c r="D33" s="53">
        <v>8.2</v>
      </c>
      <c r="E33" s="58">
        <f t="shared" si="4"/>
        <v>262.88</v>
      </c>
    </row>
    <row r="34" ht="15.75" customHeight="1">
      <c r="A34" s="53" t="s">
        <v>12</v>
      </c>
      <c r="B34" s="53" t="s">
        <v>30</v>
      </c>
      <c r="C34" s="32"/>
      <c r="D34" s="53">
        <v>8.8</v>
      </c>
      <c r="E34" s="58">
        <f t="shared" si="4"/>
        <v>271.68</v>
      </c>
    </row>
    <row r="35" ht="15.75" customHeight="1">
      <c r="A35" s="53" t="s">
        <v>13</v>
      </c>
      <c r="B35" s="53" t="s">
        <v>30</v>
      </c>
      <c r="C35" s="32"/>
      <c r="D35" s="53">
        <v>8.8</v>
      </c>
      <c r="E35" s="58">
        <f t="shared" si="4"/>
        <v>280.48</v>
      </c>
    </row>
    <row r="36" ht="15.75" customHeight="1">
      <c r="A36" s="53" t="s">
        <v>6</v>
      </c>
      <c r="B36" s="53" t="s">
        <v>31</v>
      </c>
      <c r="C36" s="59"/>
      <c r="D36" s="53">
        <v>9.45</v>
      </c>
      <c r="E36" s="58">
        <f t="shared" si="4"/>
        <v>289.93</v>
      </c>
    </row>
    <row r="37" ht="15.75" customHeight="1">
      <c r="A37" s="53"/>
      <c r="B37" s="53" t="s">
        <v>32</v>
      </c>
      <c r="C37" s="53">
        <v>65.0</v>
      </c>
      <c r="D37" s="59"/>
      <c r="E37" s="58">
        <f t="shared" ref="E37:E38" si="5">E36-C37</f>
        <v>224.93</v>
      </c>
    </row>
    <row r="38" ht="15.75" customHeight="1">
      <c r="A38" s="60"/>
      <c r="B38" s="53" t="s">
        <v>33</v>
      </c>
      <c r="C38" s="53">
        <v>45.0</v>
      </c>
      <c r="D38" s="59"/>
      <c r="E38" s="58">
        <f t="shared" si="5"/>
        <v>179.93</v>
      </c>
    </row>
    <row r="39" ht="15.75" customHeight="1">
      <c r="A39" s="60"/>
      <c r="B39" s="53" t="s">
        <v>24</v>
      </c>
      <c r="C39" s="60"/>
      <c r="D39" s="59"/>
      <c r="E39" s="53">
        <v>180.0</v>
      </c>
    </row>
    <row r="40" ht="15.75" customHeight="1">
      <c r="A40" s="52"/>
      <c r="B40" s="52"/>
      <c r="C40" s="52"/>
      <c r="D40" s="52"/>
      <c r="E40" s="52"/>
    </row>
    <row r="41" ht="15.75" customHeight="1">
      <c r="A41" s="52"/>
      <c r="B41" s="52"/>
      <c r="C41" s="52"/>
      <c r="D41" s="52"/>
      <c r="E41" s="52"/>
    </row>
    <row r="42" ht="15.75" customHeight="1">
      <c r="A42" s="52"/>
      <c r="B42" s="52"/>
      <c r="C42" s="52"/>
      <c r="D42" s="52"/>
      <c r="E42" s="52"/>
    </row>
    <row r="43" ht="15.75" customHeight="1">
      <c r="A43" s="52"/>
      <c r="B43" s="52"/>
      <c r="C43" s="52"/>
      <c r="D43" s="52"/>
      <c r="E43" s="52"/>
    </row>
    <row r="44" ht="15.75" customHeight="1">
      <c r="A44" s="52"/>
      <c r="B44" s="52"/>
      <c r="C44" s="52"/>
      <c r="D44" s="52"/>
      <c r="E44" s="52"/>
    </row>
    <row r="45" ht="15.75" customHeight="1">
      <c r="A45" s="52"/>
      <c r="B45" s="52"/>
      <c r="C45" s="52"/>
      <c r="D45" s="52"/>
      <c r="E45" s="52"/>
    </row>
    <row r="46" ht="15.75" customHeight="1">
      <c r="A46" s="52"/>
      <c r="B46" s="52"/>
      <c r="C46" s="52"/>
      <c r="D46" s="52"/>
      <c r="E46" s="52"/>
    </row>
    <row r="47" ht="15.75" customHeight="1">
      <c r="A47" s="52"/>
      <c r="B47" s="52"/>
      <c r="C47" s="52"/>
      <c r="D47" s="52"/>
      <c r="E47" s="52"/>
    </row>
    <row r="48" ht="15.75" customHeight="1">
      <c r="A48" s="52"/>
      <c r="B48" s="52"/>
      <c r="C48" s="52"/>
      <c r="D48" s="52"/>
      <c r="E48" s="52"/>
    </row>
    <row r="49" ht="15.75" customHeight="1">
      <c r="A49" s="52"/>
      <c r="B49" s="52"/>
      <c r="C49" s="52"/>
      <c r="D49" s="52"/>
      <c r="E49" s="52"/>
    </row>
    <row r="50" ht="15.75" customHeight="1">
      <c r="A50" s="52"/>
      <c r="B50" s="52"/>
      <c r="C50" s="52"/>
      <c r="D50" s="52"/>
      <c r="E50" s="52"/>
    </row>
    <row r="51" ht="15.75" customHeight="1">
      <c r="A51" s="52"/>
      <c r="B51" s="52"/>
      <c r="C51" s="52"/>
      <c r="D51" s="52"/>
      <c r="E51" s="52"/>
    </row>
    <row r="52" ht="15.75" customHeight="1">
      <c r="A52" s="52"/>
      <c r="B52" s="52"/>
      <c r="C52" s="52"/>
      <c r="D52" s="52"/>
      <c r="E52" s="52"/>
    </row>
    <row r="53" ht="15.75" customHeight="1">
      <c r="A53" s="52"/>
      <c r="B53" s="52"/>
      <c r="C53" s="52"/>
      <c r="D53" s="52"/>
      <c r="E53" s="52"/>
    </row>
    <row r="54" ht="15.75" customHeight="1">
      <c r="A54" s="52"/>
      <c r="B54" s="52"/>
      <c r="C54" s="52"/>
      <c r="D54" s="52"/>
      <c r="E54" s="52"/>
    </row>
    <row r="55" ht="15.75" customHeight="1">
      <c r="A55" s="52"/>
      <c r="B55" s="52"/>
      <c r="C55" s="52"/>
      <c r="D55" s="52"/>
      <c r="E55" s="52"/>
    </row>
    <row r="56" ht="15.75" customHeight="1">
      <c r="A56" s="52"/>
      <c r="B56" s="52"/>
      <c r="C56" s="52"/>
      <c r="D56" s="52"/>
      <c r="E56" s="52"/>
    </row>
    <row r="57" ht="15.75" customHeight="1">
      <c r="A57" s="52"/>
      <c r="B57" s="52"/>
      <c r="C57" s="52"/>
      <c r="D57" s="52"/>
      <c r="E57" s="52"/>
    </row>
    <row r="58" ht="15.75" customHeight="1">
      <c r="A58" s="52"/>
      <c r="B58" s="52"/>
      <c r="C58" s="52"/>
      <c r="D58" s="52"/>
      <c r="E58" s="52"/>
    </row>
    <row r="59" ht="15.75" customHeight="1">
      <c r="A59" s="52"/>
      <c r="B59" s="52"/>
      <c r="C59" s="52"/>
      <c r="D59" s="52"/>
      <c r="E59" s="52"/>
    </row>
    <row r="60" ht="15.75" customHeight="1">
      <c r="A60" s="52"/>
      <c r="B60" s="52"/>
      <c r="C60" s="52"/>
      <c r="D60" s="52"/>
      <c r="E60" s="52"/>
    </row>
    <row r="61" ht="15.75" customHeight="1">
      <c r="A61" s="52"/>
      <c r="B61" s="52"/>
      <c r="C61" s="52"/>
      <c r="D61" s="52"/>
      <c r="E61" s="52"/>
    </row>
    <row r="62" ht="15.75" customHeight="1">
      <c r="A62" s="52"/>
      <c r="B62" s="52"/>
      <c r="C62" s="52"/>
      <c r="D62" s="52"/>
      <c r="E62" s="52"/>
    </row>
    <row r="63" ht="15.75" customHeight="1">
      <c r="A63" s="52"/>
      <c r="B63" s="52"/>
      <c r="C63" s="52"/>
      <c r="D63" s="52"/>
      <c r="E63" s="52"/>
    </row>
    <row r="64" ht="15.75" customHeight="1">
      <c r="A64" s="52"/>
      <c r="B64" s="52"/>
      <c r="C64" s="52"/>
      <c r="D64" s="52"/>
      <c r="E64" s="52"/>
    </row>
    <row r="65" ht="15.75" customHeight="1">
      <c r="A65" s="52"/>
      <c r="B65" s="52"/>
      <c r="C65" s="52"/>
      <c r="D65" s="52"/>
      <c r="E65" s="52"/>
    </row>
    <row r="66" ht="15.75" customHeight="1">
      <c r="A66" s="52"/>
      <c r="B66" s="52"/>
      <c r="C66" s="52"/>
      <c r="D66" s="52"/>
      <c r="E66" s="52"/>
    </row>
    <row r="67" ht="15.75" customHeight="1">
      <c r="A67" s="52"/>
      <c r="B67" s="52"/>
      <c r="C67" s="52"/>
      <c r="D67" s="52"/>
      <c r="E67" s="52"/>
    </row>
    <row r="68" ht="15.75" customHeight="1">
      <c r="A68" s="52"/>
      <c r="B68" s="52"/>
      <c r="C68" s="52"/>
      <c r="D68" s="52"/>
      <c r="E68" s="52"/>
    </row>
    <row r="69" ht="15.75" customHeight="1">
      <c r="A69" s="52"/>
      <c r="B69" s="52"/>
      <c r="C69" s="52"/>
      <c r="D69" s="52"/>
      <c r="E69" s="52"/>
    </row>
    <row r="70" ht="15.75" customHeight="1">
      <c r="A70" s="52"/>
      <c r="B70" s="52"/>
      <c r="C70" s="52"/>
      <c r="D70" s="52"/>
      <c r="E70" s="52"/>
    </row>
    <row r="71" ht="15.75" customHeight="1">
      <c r="A71" s="52"/>
      <c r="B71" s="52"/>
      <c r="C71" s="52"/>
      <c r="D71" s="52"/>
      <c r="E71" s="52"/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D2:E9 E10:E28 A2:A35 D29:E35">
      <formula1>AND(ISNUMBER(A2),(NOT(OR(NOT(ISERROR(DATEVALUE(A2))), AND(ISNUMBER(A2), LEFT(CELL("format", A2))="D")))))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2025-12-18T10:39:49Z</dcterms:created>
  <dc:creator>openpyxl</dc:creator>
</cp:coreProperties>
</file>