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<sst xmlns="http://schemas.openxmlformats.org/spreadsheetml/2006/main" count="40" uniqueCount="40">
  <si>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</si>
  <si>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</si>
  <si>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</si>
  <si>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 xml:space="preserve">Chongo Mulenga </t>
  </si>
  <si>
    <t>Business name:</t>
  </si>
  <si>
    <t xml:space="preserve">Mulenga's Innovations and General Dealers </t>
  </si>
  <si>
    <t>Current Date:</t>
  </si>
  <si>
    <t>16/09/2025</t>
  </si>
  <si>
    <t>Month</t>
  </si>
  <si>
    <t xml:space="preserve">9 months ago 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</si>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</sst>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/>
      <name val="Arial"/>
      <scheme val="minor"/>
    </font>
    <font>
      <b/>
      <sz val="18.0"/>
      <color/>
      <name val="Arial"/>
    </font>
    <font>
      <sz val="12.0"/>
      <color/>
      <name val="Arial"/>
    </font>
    <font>
      <b/>
      <sz val="14.0"/>
      <color/>
      <name val="Arial"/>
    </font>
    <font>
      <b/>
      <sz val="10.0"/>
      <color/>
      <name val="Arial"/>
    </font>
    <font>
      <b/>
      <sz val="12.0"/>
      <color/>
      <name val="Arial"/>
    </font>
    <font>
      <sz val="10.0"/>
      <color/>
      <name val="Arial"/>
    </font>
    <font>
      <sz val="12.0"/>
      <color/>
      <name val="Calibri"/>
    </font>
    <font>
      <sz val="10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vertical="center" wrapText="0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shrinkToFit="0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right" shrinkToFit="0" wrapText="1"/>
    </xf>
    <xf borderId="0" fillId="2" fontId="4" numFmtId="0" xfId="0" applyAlignment="1" applyFont="1">
      <alignment horizontal="center" readingOrder="0" shrinkToFit="0" wrapText="1"/>
    </xf>
    <xf borderId="0" fillId="0" fontId="6" numFmtId="3" xfId="0" applyAlignment="1" applyFont="1" applyNumberFormat="1">
      <alignment readingOrder="0" shrinkToFit="0" wrapText="1"/>
    </xf>
    <xf borderId="0" fillId="0" fontId="6" numFmtId="3" xfId="0" applyAlignment="1" applyFont="1" applyNumberFormat="1">
      <alignment shrinkToFit="0" wrapText="1"/>
    </xf>
    <xf borderId="0" fillId="2" fontId="6" numFmtId="3" xfId="0" applyAlignment="1" applyFont="1" applyNumberFormat="1">
      <alignment shrinkToFit="0" wrapText="1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0" fontId="6" numFmtId="3" xfId="0" applyAlignment="1" applyFont="1" applyNumberFormat="1">
      <alignment horizontal="right" shrinkToFit="0" wrapText="1"/>
    </xf>
    <xf borderId="0" fillId="0" fontId="6" numFmtId="3" xfId="0" applyAlignment="1" applyFont="1" applyNumberFormat="1">
      <alignment horizontal="right" readingOrder="0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3" fontId="2" numFmtId="0" xfId="0" applyAlignment="1" applyFill="1" applyFont="1">
      <alignment shrinkToFit="0" wrapText="1"/>
    </xf>
    <xf borderId="0" fillId="2" fontId="7" numFmtId="0" xfId="0" applyFont="1"/>
    <xf borderId="0" fillId="3" fontId="7" numFmtId="0" xfId="0" applyFont="1"/>
    <xf borderId="0" fillId="2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2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8</v>
      </c>
      <c r="B7" s="17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6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22</v>
      </c>
      <c r="B8" s="18">
        <v>190.0</v>
      </c>
      <c r="C8" s="18">
        <v>240.0</v>
      </c>
      <c r="D8" s="18">
        <v>251.0</v>
      </c>
      <c r="E8" s="18">
        <v>265.0</v>
      </c>
      <c r="F8" s="18">
        <v>271.0</v>
      </c>
      <c r="G8" s="18">
        <v>280.0</v>
      </c>
      <c r="H8" s="18">
        <v>300.0</v>
      </c>
      <c r="I8" s="18">
        <v>329.0</v>
      </c>
      <c r="J8" s="19">
        <v>340.0</v>
      </c>
      <c r="K8" s="19">
        <v>380.0</v>
      </c>
      <c r="L8" s="19">
        <v>402.0</v>
      </c>
      <c r="M8" s="18">
        <v>450.0</v>
      </c>
      <c r="N8" s="20" t="str">
        <f t="shared" ref="N8:N9" si="1">SUM(B8:M8)</f>
        <v>3,698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23</v>
      </c>
      <c r="B9" s="21">
        <v>19.0</v>
      </c>
      <c r="C9" s="21">
        <v>19.0</v>
      </c>
      <c r="D9" s="21">
        <v>19.0</v>
      </c>
      <c r="E9" s="21">
        <v>19.0</v>
      </c>
      <c r="F9" s="21">
        <v>19.0</v>
      </c>
      <c r="G9" s="21">
        <v>19.0</v>
      </c>
      <c r="H9" s="21">
        <v>19.0</v>
      </c>
      <c r="I9" s="22">
        <v>31.0</v>
      </c>
      <c r="J9" s="22">
        <v>33.0</v>
      </c>
      <c r="K9" s="22">
        <v>40.0</v>
      </c>
      <c r="L9" s="22">
        <v>50.0</v>
      </c>
      <c r="M9" s="21">
        <v>30.0</v>
      </c>
      <c r="N9" s="20" t="str">
        <f t="shared" si="1"/>
        <v>317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24</v>
      </c>
      <c r="B10" s="20" t="str">
        <f t="shared" ref="B10:N10" si="2">B8/B9</f>
        <v>10</v>
      </c>
      <c r="C10" s="20" t="str">
        <f t="shared" si="2"/>
        <v>13</v>
      </c>
      <c r="D10" s="20" t="str">
        <f t="shared" si="2"/>
        <v>13</v>
      </c>
      <c r="E10" s="20" t="str">
        <f t="shared" si="2"/>
        <v>14</v>
      </c>
      <c r="F10" s="20" t="str">
        <f t="shared" si="2"/>
        <v>14</v>
      </c>
      <c r="G10" s="20" t="str">
        <f t="shared" si="2"/>
        <v>15</v>
      </c>
      <c r="H10" s="20" t="str">
        <f t="shared" si="2"/>
        <v>16</v>
      </c>
      <c r="I10" s="20" t="str">
        <f t="shared" si="2"/>
        <v>11</v>
      </c>
      <c r="J10" s="20" t="str">
        <f t="shared" si="2"/>
        <v>10</v>
      </c>
      <c r="K10" s="20" t="str">
        <f t="shared" si="2"/>
        <v>10</v>
      </c>
      <c r="L10" s="20" t="str">
        <f t="shared" si="2"/>
        <v>8</v>
      </c>
      <c r="M10" s="20" t="str">
        <f t="shared" si="2"/>
        <v>15</v>
      </c>
      <c r="N10" s="20" t="str">
        <f t="shared" si="2"/>
        <v>12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4"/>
      <c r="C12" s="24"/>
      <c r="D12" s="24"/>
      <c r="E12" s="24"/>
      <c r="F12" s="24"/>
      <c r="G12" s="23"/>
      <c r="H12" s="23"/>
      <c r="I12" s="23"/>
      <c r="J12" s="23"/>
      <c r="K12" s="23"/>
      <c r="L12" s="23"/>
      <c r="M12" s="23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26</v>
      </c>
      <c r="B13" s="25">
        <v>20.0</v>
      </c>
      <c r="C13" s="25">
        <v>20.0</v>
      </c>
      <c r="D13" s="25">
        <v>20.0</v>
      </c>
      <c r="E13" s="25">
        <v>20.0</v>
      </c>
      <c r="F13" s="25">
        <v>20.0</v>
      </c>
      <c r="G13" s="26">
        <v>25.0</v>
      </c>
      <c r="H13" s="26">
        <v>30.0</v>
      </c>
      <c r="I13" s="26">
        <v>35.0</v>
      </c>
      <c r="J13" s="25">
        <v>45.0</v>
      </c>
      <c r="K13" s="25">
        <v>45.0</v>
      </c>
      <c r="L13" s="25">
        <v>50.0</v>
      </c>
      <c r="M13" s="26">
        <v>50.0</v>
      </c>
      <c r="N13" s="20" t="str">
        <f t="shared" ref="N13:N23" si="3">SUM(B13:M13)</f>
        <v>380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27</v>
      </c>
      <c r="B14" s="25">
        <v>0.0</v>
      </c>
      <c r="C14" s="25">
        <v>0.0</v>
      </c>
      <c r="D14" s="25">
        <v>0.0</v>
      </c>
      <c r="E14" s="25">
        <v>0.0</v>
      </c>
      <c r="F14" s="25">
        <v>0.0</v>
      </c>
      <c r="G14" s="25">
        <v>0.0</v>
      </c>
      <c r="H14" s="25">
        <v>0.0</v>
      </c>
      <c r="I14" s="25">
        <v>0.0</v>
      </c>
      <c r="J14" s="25">
        <v>0.0</v>
      </c>
      <c r="K14" s="26">
        <v>0.0</v>
      </c>
      <c r="L14" s="26">
        <v>0.0</v>
      </c>
      <c r="M14" s="26">
        <v>20.0</v>
      </c>
      <c r="N14" s="20" t="str">
        <f t="shared" si="3"/>
        <v>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28</v>
      </c>
      <c r="B15" s="25">
        <v>5.0</v>
      </c>
      <c r="C15" s="25">
        <v>5.0</v>
      </c>
      <c r="D15" s="26">
        <v>5.0</v>
      </c>
      <c r="E15" s="26">
        <v>5.0</v>
      </c>
      <c r="F15" s="26">
        <v>5.0</v>
      </c>
      <c r="G15" s="26">
        <v>5.0</v>
      </c>
      <c r="H15" s="26">
        <v>5.0</v>
      </c>
      <c r="I15" s="26">
        <v>5.0</v>
      </c>
      <c r="J15" s="26">
        <v>5.0</v>
      </c>
      <c r="K15" s="26">
        <v>10.0</v>
      </c>
      <c r="L15" s="25">
        <v>18.0</v>
      </c>
      <c r="M15" s="26">
        <v>20.0</v>
      </c>
      <c r="N15" s="20" t="str">
        <f t="shared" si="3"/>
        <v>93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 t="s">
        <v>29</v>
      </c>
      <c r="B16" s="25">
        <v>0.0</v>
      </c>
      <c r="C16" s="25">
        <v>0.0</v>
      </c>
      <c r="D16" s="25">
        <v>0.0</v>
      </c>
      <c r="E16" s="25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5">
        <v>0.0</v>
      </c>
      <c r="L16" s="25">
        <v>18.0</v>
      </c>
      <c r="M16" s="26">
        <v>20.0</v>
      </c>
      <c r="N16" s="20" t="str">
        <f t="shared" si="3"/>
        <v>38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30</v>
      </c>
      <c r="B17" s="25">
        <v>2.0</v>
      </c>
      <c r="C17" s="25">
        <v>2.0</v>
      </c>
      <c r="D17" s="25">
        <v>2.0</v>
      </c>
      <c r="E17" s="25">
        <v>2.0</v>
      </c>
      <c r="F17" s="25">
        <v>2.0</v>
      </c>
      <c r="G17" s="26">
        <v>5.0</v>
      </c>
      <c r="H17" s="26">
        <v>5.0</v>
      </c>
      <c r="I17" s="25">
        <v>5.0</v>
      </c>
      <c r="J17" s="25">
        <v>5.0</v>
      </c>
      <c r="K17" s="25">
        <v>5.0</v>
      </c>
      <c r="L17" s="25">
        <v>5.0</v>
      </c>
      <c r="M17" s="26">
        <v>5.0</v>
      </c>
      <c r="N17" s="20" t="str">
        <f t="shared" si="3"/>
        <v>45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31</v>
      </c>
      <c r="B18" s="26">
        <v>3.0</v>
      </c>
      <c r="C18" s="26">
        <v>3.0</v>
      </c>
      <c r="D18" s="26">
        <v>3.0</v>
      </c>
      <c r="E18" s="26">
        <v>3.0</v>
      </c>
      <c r="F18" s="26">
        <v>3.0</v>
      </c>
      <c r="G18" s="26">
        <v>3.0</v>
      </c>
      <c r="H18" s="26">
        <v>3.0</v>
      </c>
      <c r="I18" s="26">
        <v>3.0</v>
      </c>
      <c r="J18" s="26">
        <v>3.0</v>
      </c>
      <c r="K18" s="26">
        <v>5.0</v>
      </c>
      <c r="L18" s="26">
        <v>5.0</v>
      </c>
      <c r="M18" s="26">
        <v>5.0</v>
      </c>
      <c r="N18" s="20" t="str">
        <f t="shared" si="3"/>
        <v>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3" t="s">
        <v>32</v>
      </c>
      <c r="B19" s="25">
        <v>10.0</v>
      </c>
      <c r="C19" s="25">
        <v>10.0</v>
      </c>
      <c r="D19" s="26">
        <v>10.0</v>
      </c>
      <c r="E19" s="26">
        <v>10.0</v>
      </c>
      <c r="F19" s="26">
        <v>10.0</v>
      </c>
      <c r="G19" s="26">
        <v>10.0</v>
      </c>
      <c r="H19" s="26">
        <v>10.0</v>
      </c>
      <c r="I19" s="26">
        <v>10.0</v>
      </c>
      <c r="J19" s="26">
        <v>10.0</v>
      </c>
      <c r="K19" s="26">
        <v>10.0</v>
      </c>
      <c r="L19" s="26">
        <v>10.0</v>
      </c>
      <c r="M19" s="26">
        <v>10.0</v>
      </c>
      <c r="N19" s="20" t="str">
        <f t="shared" si="3"/>
        <v>120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3" t="s">
        <v>33</v>
      </c>
      <c r="B20" s="25">
        <v>0.0</v>
      </c>
      <c r="C20" s="25">
        <v>0.0</v>
      </c>
      <c r="D20" s="25">
        <v>0.0</v>
      </c>
      <c r="E20" s="25">
        <v>0.0</v>
      </c>
      <c r="F20" s="25">
        <v>0.0</v>
      </c>
      <c r="G20" s="25">
        <v>0.0</v>
      </c>
      <c r="H20" s="25">
        <v>0.0</v>
      </c>
      <c r="I20" s="25">
        <v>0.0</v>
      </c>
      <c r="J20" s="25">
        <v>0.0</v>
      </c>
      <c r="K20" s="25">
        <v>0.0</v>
      </c>
      <c r="L20" s="25">
        <v>0.0</v>
      </c>
      <c r="M20" s="26">
        <v>21.0</v>
      </c>
      <c r="N20" s="20" t="str">
        <f t="shared" si="3"/>
        <v>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3" t="s">
        <v>34</v>
      </c>
      <c r="B21" s="26">
        <v>0.0</v>
      </c>
      <c r="C21" s="26">
        <v>0.0</v>
      </c>
      <c r="D21" s="26">
        <v>0.0</v>
      </c>
      <c r="E21" s="26">
        <v>0.0</v>
      </c>
      <c r="F21" s="26">
        <v>0.0</v>
      </c>
      <c r="G21" s="26">
        <v>0.0</v>
      </c>
      <c r="H21" s="26">
        <v>0.0</v>
      </c>
      <c r="I21" s="26">
        <v>0.0</v>
      </c>
      <c r="J21" s="26">
        <v>0.0</v>
      </c>
      <c r="K21" s="26">
        <v>0.0</v>
      </c>
      <c r="L21" s="26">
        <v>0.0</v>
      </c>
      <c r="M21" s="26">
        <v>10.0</v>
      </c>
      <c r="N21" s="20" t="str">
        <f t="shared" si="3"/>
        <v>10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35</v>
      </c>
      <c r="B22" s="25">
        <v>0.0</v>
      </c>
      <c r="C22" s="25">
        <v>0.0</v>
      </c>
      <c r="D22" s="25">
        <v>0.0</v>
      </c>
      <c r="E22" s="25">
        <v>0.0</v>
      </c>
      <c r="F22" s="25">
        <v>0.0</v>
      </c>
      <c r="G22" s="25">
        <v>0.0</v>
      </c>
      <c r="H22" s="25">
        <v>0.0</v>
      </c>
      <c r="I22" s="25">
        <v>0.0</v>
      </c>
      <c r="J22" s="25">
        <v>0.0</v>
      </c>
      <c r="K22" s="25">
        <v>0.0</v>
      </c>
      <c r="L22" s="25">
        <v>0.0</v>
      </c>
      <c r="M22" s="25">
        <v>0.0</v>
      </c>
      <c r="N22" s="20" t="str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36</v>
      </c>
      <c r="B23" s="27" t="str">
        <f t="shared" ref="B23:M23" si="4">SUM(B13:B22)</f>
        <v>40</v>
      </c>
      <c r="C23" s="27" t="str">
        <f t="shared" si="4"/>
        <v>40</v>
      </c>
      <c r="D23" s="27" t="str">
        <f t="shared" si="4"/>
        <v>40</v>
      </c>
      <c r="E23" s="27" t="str">
        <f t="shared" si="4"/>
        <v>40</v>
      </c>
      <c r="F23" s="27" t="str">
        <f t="shared" si="4"/>
        <v>40</v>
      </c>
      <c r="G23" s="27" t="str">
        <f t="shared" si="4"/>
        <v>48</v>
      </c>
      <c r="H23" s="27" t="str">
        <f t="shared" si="4"/>
        <v>53</v>
      </c>
      <c r="I23" s="27" t="str">
        <f t="shared" si="4"/>
        <v>58</v>
      </c>
      <c r="J23" s="27" t="str">
        <f t="shared" si="4"/>
        <v>68</v>
      </c>
      <c r="K23" s="27" t="str">
        <f t="shared" si="4"/>
        <v>75</v>
      </c>
      <c r="L23" s="27" t="str">
        <f t="shared" si="4"/>
        <v>106</v>
      </c>
      <c r="M23" s="27" t="str">
        <f t="shared" si="4"/>
        <v>161</v>
      </c>
      <c r="N23" s="20" t="str">
        <f t="shared" si="3"/>
        <v>769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37</v>
      </c>
      <c r="B24" s="27" t="str">
        <f t="shared" ref="B24:M24" si="5">B23/B9</f>
        <v>2</v>
      </c>
      <c r="C24" s="27" t="str">
        <f t="shared" si="5"/>
        <v>2</v>
      </c>
      <c r="D24" s="27" t="str">
        <f t="shared" si="5"/>
        <v>2</v>
      </c>
      <c r="E24" s="27" t="str">
        <f t="shared" si="5"/>
        <v>2</v>
      </c>
      <c r="F24" s="27" t="str">
        <f t="shared" si="5"/>
        <v>2</v>
      </c>
      <c r="G24" s="27" t="str">
        <f t="shared" si="5"/>
        <v>3</v>
      </c>
      <c r="H24" s="27" t="str">
        <f t="shared" si="5"/>
        <v>3</v>
      </c>
      <c r="I24" s="27" t="str">
        <f t="shared" si="5"/>
        <v>2</v>
      </c>
      <c r="J24" s="27" t="str">
        <f t="shared" si="5"/>
        <v>2</v>
      </c>
      <c r="K24" s="27" t="str">
        <f t="shared" si="5"/>
        <v>2</v>
      </c>
      <c r="L24" s="27" t="str">
        <f t="shared" si="5"/>
        <v>2</v>
      </c>
      <c r="M24" s="27" t="str">
        <f t="shared" si="5"/>
        <v>5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3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0" t="str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38</v>
      </c>
      <c r="B26" s="27" t="str">
        <f t="shared" ref="B26:M26" si="6">B8-B23</f>
        <v>150</v>
      </c>
      <c r="C26" s="27" t="str">
        <f t="shared" si="6"/>
        <v>200</v>
      </c>
      <c r="D26" s="27" t="str">
        <f t="shared" si="6"/>
        <v>211</v>
      </c>
      <c r="E26" s="27" t="str">
        <f t="shared" si="6"/>
        <v>225</v>
      </c>
      <c r="F26" s="27" t="str">
        <f t="shared" si="6"/>
        <v>231</v>
      </c>
      <c r="G26" s="27" t="str">
        <f t="shared" si="6"/>
        <v>232</v>
      </c>
      <c r="H26" s="27" t="str">
        <f t="shared" si="6"/>
        <v>247</v>
      </c>
      <c r="I26" s="27" t="str">
        <f t="shared" si="6"/>
        <v>271</v>
      </c>
      <c r="J26" s="27" t="str">
        <f t="shared" si="6"/>
        <v>272</v>
      </c>
      <c r="K26" s="27" t="str">
        <f t="shared" si="6"/>
        <v>305</v>
      </c>
      <c r="L26" s="27" t="str">
        <f t="shared" si="6"/>
        <v>296</v>
      </c>
      <c r="M26" s="27" t="str">
        <f t="shared" si="6"/>
        <v>289</v>
      </c>
      <c r="N26" s="29" t="str">
        <f t="shared" si="7"/>
        <v>2,929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3" t="s">
        <v>39</v>
      </c>
      <c r="B27" s="30" t="str">
        <f t="shared" ref="B27:M27" si="8">B26/B8</f>
        <v>79%</v>
      </c>
      <c r="C27" s="30" t="str">
        <f t="shared" si="8"/>
        <v>83%</v>
      </c>
      <c r="D27" s="30" t="str">
        <f t="shared" si="8"/>
        <v>84%</v>
      </c>
      <c r="E27" s="30" t="str">
        <f t="shared" si="8"/>
        <v>85%</v>
      </c>
      <c r="F27" s="30" t="str">
        <f t="shared" si="8"/>
        <v>85%</v>
      </c>
      <c r="G27" s="30" t="str">
        <f t="shared" si="8"/>
        <v>83%</v>
      </c>
      <c r="H27" s="30" t="str">
        <f t="shared" si="8"/>
        <v>82%</v>
      </c>
      <c r="I27" s="30" t="str">
        <f t="shared" si="8"/>
        <v>82%</v>
      </c>
      <c r="J27" s="30" t="str">
        <f t="shared" si="8"/>
        <v>80%</v>
      </c>
      <c r="K27" s="30" t="str">
        <f t="shared" si="8"/>
        <v>80%</v>
      </c>
      <c r="L27" s="30" t="str">
        <f t="shared" si="8"/>
        <v>74%</v>
      </c>
      <c r="M27" s="30" t="str">
        <f t="shared" si="8"/>
        <v>64%</v>
      </c>
      <c r="N27" s="3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4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4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4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</sheetData>
  <printOptions/>
  <pageMargins bottom="0.75" footer="0.0" header="0.0" left="0.7" right="0.7" top="0.75"/>
  <pageSetup orientation="landscape"/>
  <drawing r:id="rId1"/>
</worksheet>
</file>