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7Li4fIQTgbT8prxS3lc2wvOI/zmrOgAZE/bF/qxOvkc="/>
    </ext>
  </extLst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<sst xmlns="http://schemas.openxmlformats.org/spreadsheetml/2006/main" count="40" uniqueCount="40">
  <si>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</si>
  <si>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</si>
  <si>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</si>
  <si>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WINFRIDAH KUNDA</t>
  </si>
  <si>
    <t>Business name:</t>
  </si>
  <si>
    <t>WINNIES SOYA FOODS</t>
  </si>
  <si>
    <t>Current Date:</t>
  </si>
  <si>
    <t>Type the date you are completing this form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</si>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</sst>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2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6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22</v>
      </c>
      <c r="B8" s="17">
        <v>135.0</v>
      </c>
      <c r="C8" s="17">
        <v>140.0</v>
      </c>
      <c r="D8" s="17">
        <v>143.0</v>
      </c>
      <c r="E8" s="17">
        <v>150.0</v>
      </c>
      <c r="F8" s="17">
        <v>168.0</v>
      </c>
      <c r="G8" s="17">
        <v>170.0</v>
      </c>
      <c r="H8" s="17">
        <v>175.0</v>
      </c>
      <c r="I8" s="17">
        <v>180.0</v>
      </c>
      <c r="J8" s="17">
        <v>200.0</v>
      </c>
      <c r="K8" s="17">
        <v>230.0</v>
      </c>
      <c r="L8" s="17">
        <v>250.0</v>
      </c>
      <c r="M8" s="17">
        <v>280.0</v>
      </c>
      <c r="N8" s="18">
        <f t="shared" ref="N8:N9" si="1">SUM(B8:M8)</f>
        <v>2221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23</v>
      </c>
      <c r="B9" s="19">
        <v>40.0</v>
      </c>
      <c r="C9" s="19">
        <v>40.0</v>
      </c>
      <c r="D9" s="19">
        <v>40.0</v>
      </c>
      <c r="E9" s="19">
        <v>40.0</v>
      </c>
      <c r="F9" s="19">
        <v>40.0</v>
      </c>
      <c r="G9" s="19">
        <v>40.0</v>
      </c>
      <c r="H9" s="19">
        <v>40.0</v>
      </c>
      <c r="I9" s="19">
        <v>40.0</v>
      </c>
      <c r="J9" s="19">
        <v>40.0</v>
      </c>
      <c r="K9" s="19">
        <v>50.0</v>
      </c>
      <c r="L9" s="19">
        <v>60.0</v>
      </c>
      <c r="M9" s="19">
        <v>70.0</v>
      </c>
      <c r="N9" s="18">
        <f t="shared" si="1"/>
        <v>540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24</v>
      </c>
      <c r="B10" s="18">
        <f t="shared" ref="B10:N10" si="2">B8/B9</f>
        <v>3.375</v>
      </c>
      <c r="C10" s="18">
        <f t="shared" si="2"/>
        <v>3.5</v>
      </c>
      <c r="D10" s="18">
        <f t="shared" si="2"/>
        <v>3.575</v>
      </c>
      <c r="E10" s="18">
        <f t="shared" si="2"/>
        <v>3.75</v>
      </c>
      <c r="F10" s="18">
        <f t="shared" si="2"/>
        <v>4.2</v>
      </c>
      <c r="G10" s="18">
        <f t="shared" si="2"/>
        <v>4.25</v>
      </c>
      <c r="H10" s="18">
        <f t="shared" si="2"/>
        <v>4.375</v>
      </c>
      <c r="I10" s="18">
        <f t="shared" si="2"/>
        <v>4.5</v>
      </c>
      <c r="J10" s="18">
        <f t="shared" si="2"/>
        <v>5</v>
      </c>
      <c r="K10" s="18">
        <f t="shared" si="2"/>
        <v>4.6</v>
      </c>
      <c r="L10" s="18">
        <f t="shared" si="2"/>
        <v>4.166666667</v>
      </c>
      <c r="M10" s="18">
        <f t="shared" si="2"/>
        <v>4</v>
      </c>
      <c r="N10" s="18">
        <f t="shared" si="2"/>
        <v>4.112962963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26</v>
      </c>
      <c r="B13" s="22">
        <v>15.0</v>
      </c>
      <c r="C13" s="22">
        <v>15.0</v>
      </c>
      <c r="D13" s="22">
        <v>15.0</v>
      </c>
      <c r="E13" s="22">
        <v>15.0</v>
      </c>
      <c r="F13" s="22">
        <v>15.0</v>
      </c>
      <c r="G13" s="22">
        <v>15.0</v>
      </c>
      <c r="H13" s="22">
        <v>15.0</v>
      </c>
      <c r="I13" s="22">
        <v>15.0</v>
      </c>
      <c r="J13" s="22">
        <v>20.0</v>
      </c>
      <c r="K13" s="22">
        <v>25.0</v>
      </c>
      <c r="L13" s="22">
        <v>30.0</v>
      </c>
      <c r="M13" s="22">
        <v>35.0</v>
      </c>
      <c r="N13" s="18">
        <f t="shared" ref="N13:N23" si="3">SUM(B13:M13)</f>
        <v>230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27</v>
      </c>
      <c r="B14" s="22">
        <v>0.0</v>
      </c>
      <c r="C14" s="22">
        <v>0.0</v>
      </c>
      <c r="D14" s="22">
        <v>0.0</v>
      </c>
      <c r="E14" s="22">
        <v>0.0</v>
      </c>
      <c r="F14" s="22">
        <v>15.0</v>
      </c>
      <c r="G14" s="22">
        <v>0.0</v>
      </c>
      <c r="H14" s="22">
        <v>0.0</v>
      </c>
      <c r="I14" s="22">
        <v>0.0</v>
      </c>
      <c r="J14" s="22">
        <v>0.0</v>
      </c>
      <c r="K14" s="22">
        <v>0.0</v>
      </c>
      <c r="L14" s="22">
        <v>20.0</v>
      </c>
      <c r="M14" s="22">
        <v>20.0</v>
      </c>
      <c r="N14" s="18">
        <f t="shared" si="3"/>
        <v>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28</v>
      </c>
      <c r="B15" s="22">
        <v>5.0</v>
      </c>
      <c r="C15" s="22">
        <v>5.0</v>
      </c>
      <c r="D15" s="22">
        <v>5.0</v>
      </c>
      <c r="E15" s="22">
        <v>5.0</v>
      </c>
      <c r="F15" s="22">
        <v>5.0</v>
      </c>
      <c r="G15" s="22">
        <v>5.0</v>
      </c>
      <c r="H15" s="22">
        <v>5.0</v>
      </c>
      <c r="I15" s="22">
        <v>5.0</v>
      </c>
      <c r="J15" s="22">
        <v>5.0</v>
      </c>
      <c r="K15" s="22">
        <v>6.0</v>
      </c>
      <c r="L15" s="22">
        <v>8.0</v>
      </c>
      <c r="M15" s="22">
        <v>10.0</v>
      </c>
      <c r="N15" s="18">
        <f t="shared" si="3"/>
        <v>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 t="s">
        <v>29</v>
      </c>
      <c r="B16" s="22">
        <v>0.0</v>
      </c>
      <c r="C16" s="22">
        <v>0.0</v>
      </c>
      <c r="D16" s="22">
        <v>0.0</v>
      </c>
      <c r="E16" s="22">
        <v>0.0</v>
      </c>
      <c r="F16" s="22">
        <v>0.0</v>
      </c>
      <c r="G16" s="22">
        <v>0.0</v>
      </c>
      <c r="H16" s="22">
        <v>0.0</v>
      </c>
      <c r="I16" s="22">
        <v>0.0</v>
      </c>
      <c r="J16" s="22">
        <v>0.0</v>
      </c>
      <c r="K16" s="22">
        <v>0.0</v>
      </c>
      <c r="L16" s="22">
        <v>0.0</v>
      </c>
      <c r="M16" s="22">
        <v>10.0</v>
      </c>
      <c r="N16" s="18">
        <f t="shared" si="3"/>
        <v>10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30</v>
      </c>
      <c r="B17" s="22">
        <v>2.0</v>
      </c>
      <c r="C17" s="22">
        <v>2.0</v>
      </c>
      <c r="D17" s="22">
        <v>2.0</v>
      </c>
      <c r="E17" s="22">
        <v>2.0</v>
      </c>
      <c r="F17" s="22">
        <v>2.0</v>
      </c>
      <c r="G17" s="22">
        <v>2.0</v>
      </c>
      <c r="H17" s="22">
        <v>3.0</v>
      </c>
      <c r="I17" s="22">
        <v>3.0</v>
      </c>
      <c r="J17" s="22">
        <v>3.0</v>
      </c>
      <c r="K17" s="22">
        <v>5.0</v>
      </c>
      <c r="L17" s="22">
        <v>5.0</v>
      </c>
      <c r="M17" s="22">
        <v>5.0</v>
      </c>
      <c r="N17" s="18">
        <f t="shared" si="3"/>
        <v>36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31</v>
      </c>
      <c r="B18" s="22">
        <v>0.0</v>
      </c>
      <c r="C18" s="22">
        <v>0.0</v>
      </c>
      <c r="D18" s="22">
        <v>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22">
        <v>0.0</v>
      </c>
      <c r="K18" s="22">
        <v>3.0</v>
      </c>
      <c r="L18" s="22">
        <v>3.0</v>
      </c>
      <c r="M18" s="22">
        <v>3.0</v>
      </c>
      <c r="N18" s="18">
        <f t="shared" si="3"/>
        <v>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3" t="s">
        <v>32</v>
      </c>
      <c r="B19" s="22">
        <v>5.0</v>
      </c>
      <c r="C19" s="22">
        <v>5.0</v>
      </c>
      <c r="D19" s="22">
        <v>5.0</v>
      </c>
      <c r="E19" s="22">
        <v>5.0</v>
      </c>
      <c r="F19" s="22">
        <v>5.0</v>
      </c>
      <c r="G19" s="22">
        <v>5.0</v>
      </c>
      <c r="H19" s="22">
        <v>5.0</v>
      </c>
      <c r="I19" s="22">
        <v>5.0</v>
      </c>
      <c r="J19" s="22">
        <v>5.0</v>
      </c>
      <c r="K19" s="22">
        <v>5.0</v>
      </c>
      <c r="L19" s="22">
        <v>5.0</v>
      </c>
      <c r="M19" s="22">
        <v>5.0</v>
      </c>
      <c r="N19" s="18">
        <f t="shared" si="3"/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3" t="s">
        <v>33</v>
      </c>
      <c r="B20" s="22">
        <v>0.0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5.0</v>
      </c>
      <c r="K20" s="22">
        <v>0.0</v>
      </c>
      <c r="L20" s="22">
        <v>0.0</v>
      </c>
      <c r="M20" s="23">
        <v>37.5</v>
      </c>
      <c r="N20" s="18">
        <f t="shared" si="3"/>
        <v>42.5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3" t="s">
        <v>34</v>
      </c>
      <c r="B21" s="22">
        <v>0.0</v>
      </c>
      <c r="C21" s="22">
        <v>0.0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22">
        <v>0.0</v>
      </c>
      <c r="K21" s="22">
        <v>0.0</v>
      </c>
      <c r="L21" s="22">
        <v>0.0</v>
      </c>
      <c r="M21" s="22">
        <v>5.0</v>
      </c>
      <c r="N21" s="18">
        <f t="shared" si="3"/>
        <v>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35</v>
      </c>
      <c r="B22" s="22">
        <v>0.0</v>
      </c>
      <c r="C22" s="22">
        <v>0.0</v>
      </c>
      <c r="D22" s="22">
        <v>0.0</v>
      </c>
      <c r="E22" s="22">
        <v>0.0</v>
      </c>
      <c r="F22" s="22">
        <v>0.0</v>
      </c>
      <c r="G22" s="22">
        <v>0.0</v>
      </c>
      <c r="H22" s="22">
        <v>0.0</v>
      </c>
      <c r="I22" s="22">
        <v>0.0</v>
      </c>
      <c r="J22" s="22">
        <v>0.0</v>
      </c>
      <c r="K22" s="22">
        <v>0.0</v>
      </c>
      <c r="L22" s="22">
        <v>0.0</v>
      </c>
      <c r="M22" s="22">
        <v>0.0</v>
      </c>
      <c r="N22" s="18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36</v>
      </c>
      <c r="B23" s="24">
        <f t="shared" ref="B23:M23" si="4">SUM(B13:B22)</f>
        <v>27</v>
      </c>
      <c r="C23" s="24">
        <f t="shared" si="4"/>
        <v>27</v>
      </c>
      <c r="D23" s="24">
        <f t="shared" si="4"/>
        <v>27</v>
      </c>
      <c r="E23" s="24">
        <f t="shared" si="4"/>
        <v>27</v>
      </c>
      <c r="F23" s="24">
        <f t="shared" si="4"/>
        <v>42</v>
      </c>
      <c r="G23" s="24">
        <f t="shared" si="4"/>
        <v>27</v>
      </c>
      <c r="H23" s="24">
        <f t="shared" si="4"/>
        <v>28</v>
      </c>
      <c r="I23" s="24">
        <f t="shared" si="4"/>
        <v>28</v>
      </c>
      <c r="J23" s="24">
        <f t="shared" si="4"/>
        <v>38</v>
      </c>
      <c r="K23" s="24">
        <f t="shared" si="4"/>
        <v>44</v>
      </c>
      <c r="L23" s="24">
        <f t="shared" si="4"/>
        <v>71</v>
      </c>
      <c r="M23" s="24">
        <f t="shared" si="4"/>
        <v>130.5</v>
      </c>
      <c r="N23" s="18">
        <f t="shared" si="3"/>
        <v>516.5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37</v>
      </c>
      <c r="B24" s="24">
        <f t="shared" ref="B24:M24" si="5">B23/B9</f>
        <v>0.675</v>
      </c>
      <c r="C24" s="24">
        <f t="shared" si="5"/>
        <v>0.675</v>
      </c>
      <c r="D24" s="24">
        <f t="shared" si="5"/>
        <v>0.675</v>
      </c>
      <c r="E24" s="24">
        <f t="shared" si="5"/>
        <v>0.675</v>
      </c>
      <c r="F24" s="24">
        <f t="shared" si="5"/>
        <v>1.05</v>
      </c>
      <c r="G24" s="24">
        <f t="shared" si="5"/>
        <v>0.675</v>
      </c>
      <c r="H24" s="24">
        <f t="shared" si="5"/>
        <v>0.7</v>
      </c>
      <c r="I24" s="24">
        <f t="shared" si="5"/>
        <v>0.7</v>
      </c>
      <c r="J24" s="24">
        <f t="shared" si="5"/>
        <v>0.95</v>
      </c>
      <c r="K24" s="24">
        <f t="shared" si="5"/>
        <v>0.88</v>
      </c>
      <c r="L24" s="24">
        <f t="shared" si="5"/>
        <v>1.183333333</v>
      </c>
      <c r="M24" s="24">
        <f t="shared" si="5"/>
        <v>1.864285714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8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38</v>
      </c>
      <c r="B26" s="24">
        <f t="shared" ref="B26:M26" si="6">B8-B23</f>
        <v>108</v>
      </c>
      <c r="C26" s="24">
        <f t="shared" si="6"/>
        <v>113</v>
      </c>
      <c r="D26" s="24">
        <f t="shared" si="6"/>
        <v>116</v>
      </c>
      <c r="E26" s="24">
        <f t="shared" si="6"/>
        <v>123</v>
      </c>
      <c r="F26" s="24">
        <f t="shared" si="6"/>
        <v>126</v>
      </c>
      <c r="G26" s="24">
        <f t="shared" si="6"/>
        <v>143</v>
      </c>
      <c r="H26" s="24">
        <f t="shared" si="6"/>
        <v>147</v>
      </c>
      <c r="I26" s="24">
        <f t="shared" si="6"/>
        <v>152</v>
      </c>
      <c r="J26" s="24">
        <f t="shared" si="6"/>
        <v>162</v>
      </c>
      <c r="K26" s="24">
        <f t="shared" si="6"/>
        <v>186</v>
      </c>
      <c r="L26" s="24">
        <f t="shared" si="6"/>
        <v>179</v>
      </c>
      <c r="M26" s="24">
        <f t="shared" si="6"/>
        <v>149.5</v>
      </c>
      <c r="N26" s="26">
        <f t="shared" si="7"/>
        <v>1704.5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3" t="s">
        <v>39</v>
      </c>
      <c r="B27" s="27">
        <f t="shared" ref="B27:M27" si="8">B26/B8</f>
        <v>0.8</v>
      </c>
      <c r="C27" s="27">
        <f t="shared" si="8"/>
        <v>0.8071428571</v>
      </c>
      <c r="D27" s="27">
        <f t="shared" si="8"/>
        <v>0.8111888112</v>
      </c>
      <c r="E27" s="27">
        <f t="shared" si="8"/>
        <v>0.82</v>
      </c>
      <c r="F27" s="27">
        <f t="shared" si="8"/>
        <v>0.75</v>
      </c>
      <c r="G27" s="27">
        <f t="shared" si="8"/>
        <v>0.8411764706</v>
      </c>
      <c r="H27" s="27">
        <f t="shared" si="8"/>
        <v>0.84</v>
      </c>
      <c r="I27" s="27">
        <f t="shared" si="8"/>
        <v>0.8444444444</v>
      </c>
      <c r="J27" s="27">
        <f t="shared" si="8"/>
        <v>0.81</v>
      </c>
      <c r="K27" s="27">
        <f t="shared" si="8"/>
        <v>0.8086956522</v>
      </c>
      <c r="L27" s="27">
        <f t="shared" si="8"/>
        <v>0.716</v>
      </c>
      <c r="M27" s="27">
        <f t="shared" si="8"/>
        <v>0.5339285714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2025-08-04T15:19:27Z</dcterms:created>
  <dc:creator>CHARITY KAPALU</dc:creator>
</cp:coreProperties>
</file>