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70" yWindow="570" windowWidth="19815" windowHeight="915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3" i="1" l="1"/>
  <c r="H7" i="1" l="1"/>
  <c r="G7" i="1"/>
  <c r="F7" i="1"/>
  <c r="E7" i="1"/>
  <c r="D7" i="1"/>
  <c r="C7" i="1"/>
  <c r="B7" i="1"/>
  <c r="B11" i="1" s="1"/>
  <c r="C9" i="1" s="1"/>
  <c r="C11" i="1" l="1"/>
  <c r="D9" i="1" s="1"/>
  <c r="D11" i="1" s="1"/>
  <c r="E9" i="1" s="1"/>
  <c r="E11" i="1" s="1"/>
  <c r="F9" i="1" s="1"/>
  <c r="F11" i="1" s="1"/>
  <c r="G9" i="1" s="1"/>
  <c r="G11" i="1" s="1"/>
  <c r="H9" i="1" s="1"/>
  <c r="H11" i="1" s="1"/>
</calcChain>
</file>

<file path=xl/sharedStrings.xml><?xml version="1.0" encoding="utf-8"?>
<sst xmlns="http://schemas.openxmlformats.org/spreadsheetml/2006/main" count="14" uniqueCount="14">
  <si>
    <t>2 months ago</t>
  </si>
  <si>
    <t>last month</t>
  </si>
  <si>
    <t>this month</t>
  </si>
  <si>
    <t>next month</t>
  </si>
  <si>
    <t>month 3</t>
  </si>
  <si>
    <t>month 4</t>
  </si>
  <si>
    <t>month 6</t>
  </si>
  <si>
    <t>Income</t>
  </si>
  <si>
    <t>- Fixed expenses</t>
  </si>
  <si>
    <t>- Loan payment</t>
  </si>
  <si>
    <t>- Variable expenses</t>
  </si>
  <si>
    <t>= Profit (or loss)</t>
  </si>
  <si>
    <t>Starting cash</t>
  </si>
  <si>
    <t>Available 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</si>
</sst>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B6D7A8"/>
        <bgColor rgb="FFB6D7A8"/>
      </patternFill>
    </fill>
    <fill>
      <patternFill patternType="solid">
        <fgColor rgb="FFFFF2CC"/>
        <bgColor rgb="FFFFF2CC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 applyFont="1" applyAlignment="1"/>
    <xf numFmtId="0" fontId="1" fillId="0" borderId="1" xfId="0" applyFont="1" applyBorder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1" fillId="2" borderId="0" xfId="0" applyFont="1" applyFill="1" applyAlignment="1"/>
    <xf numFmtId="0" fontId="1" fillId="3" borderId="0" xfId="0" applyFont="1" applyFill="1" applyAlignment="1"/>
    <xf numFmtId="0" fontId="1" fillId="3" borderId="5" xfId="0" applyFont="1" applyFill="1" applyBorder="1" applyAlignment="1"/>
    <xf numFmtId="0" fontId="2" fillId="0" borderId="6" xfId="0" applyFont="1" applyBorder="1" applyAlignment="1"/>
    <xf numFmtId="0" fontId="1" fillId="2" borderId="7" xfId="0" applyFont="1" applyFill="1" applyBorder="1" applyAlignment="1"/>
    <xf numFmtId="0" fontId="1" fillId="3" borderId="7" xfId="0" applyFont="1" applyFill="1" applyBorder="1" applyAlignment="1"/>
    <xf numFmtId="0" fontId="1" fillId="3" borderId="8" xfId="0" applyFont="1" applyFill="1" applyBorder="1" applyAlignment="1"/>
    <xf numFmtId="0" fontId="2" fillId="0" borderId="4" xfId="0" quotePrefix="1" applyFont="1" applyBorder="1" applyAlignment="1"/>
    <xf numFmtId="0" fontId="1" fillId="2" borderId="0" xfId="0" applyFont="1" applyFill="1"/>
    <xf numFmtId="0" fontId="1" fillId="3" borderId="0" xfId="0" applyFont="1" applyFill="1"/>
    <xf numFmtId="0" fontId="1" fillId="3" borderId="5" xfId="0" applyFont="1" applyFill="1" applyBorder="1"/>
    <xf numFmtId="0" fontId="2" fillId="0" borderId="4" xfId="0" applyFont="1" applyBorder="1"/>
    <xf numFmtId="0" fontId="1" fillId="0" borderId="5" xfId="0" applyFont="1" applyBorder="1"/>
    <xf numFmtId="0" fontId="1" fillId="4" borderId="0" xfId="0" applyFont="1" applyFill="1" applyAlignment="1"/>
    <xf numFmtId="0" fontId="1" fillId="4" borderId="7" xfId="0" applyFont="1" applyFill="1" applyBorder="1" applyAlignment="1"/>
    <xf numFmtId="0" fontId="2" fillId="0" borderId="0" xfId="0" applyFont="1"/>
    <xf numFmtId="1" fontId="1" fillId="3" borderId="0" xfId="0" applyNumberFormat="1" applyFont="1" applyFill="1" applyAlignment="1"/>
    <xf numFmtId="1" fontId="1" fillId="4" borderId="7" xfId="0" applyNumberFormat="1" applyFont="1" applyFill="1" applyBorder="1" applyAlignment="1"/>
    <xf numFmtId="1" fontId="1" fillId="4" borderId="0" xfId="0" applyNumberFormat="1" applyFont="1" applyFill="1"/>
    <xf numFmtId="1" fontId="1" fillId="4" borderId="5" xfId="0" applyNumberFormat="1" applyFont="1" applyFill="1" applyBorder="1"/>
    <xf numFmtId="1" fontId="0" fillId="0" borderId="0" xfId="0" applyNumberFormat="1" applyFont="1" applyAlignment="1"/>
    <xf numFmtId="1" fontId="1" fillId="0" borderId="5" xfId="0" applyNumberFormat="1" applyFont="1" applyBorder="1"/>
    <xf numFmtId="1" fontId="1" fillId="4" borderId="7" xfId="0" applyNumberFormat="1" applyFont="1" applyFill="1" applyBorder="1"/>
    <xf numFmtId="1" fontId="1" fillId="4" borderId="8" xfId="0" applyNumberFormat="1" applyFont="1" applyFill="1" applyBorder="1"/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/>
    <xf numFmtId="1" fontId="1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12"/>
  <sheetViews>
    <sheetView tabSelected="1" workbookViewId="0">
      <selection activeCell="C18" sqref="C18"/>
    </sheetView>
  </sheetViews>
  <sheetFormatPr defaultColWidth="12.5703125" defaultRowHeight="15.75" customHeight="1" x14ac:dyDescent="0.2"/>
  <cols>
    <col min="1" max="1" width="16.42578125" customWidth="1"/>
  </cols>
  <sheetData>
    <row r="1" spans="1:10" ht="12.75" x14ac:dyDescent="0.2">
      <c r="A1" s="29"/>
      <c r="B1" s="30"/>
      <c r="C1" s="30"/>
      <c r="D1" s="30"/>
      <c r="E1" s="30"/>
      <c r="F1" s="30"/>
      <c r="G1" s="30"/>
      <c r="H1" s="30"/>
      <c r="I1" s="31"/>
      <c r="J1" s="31"/>
    </row>
    <row r="2" spans="1:10" ht="12.75" x14ac:dyDescent="0.2">
      <c r="A2" s="1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3" t="s">
        <v>6</v>
      </c>
    </row>
    <row r="3" spans="1:10" ht="12.75" x14ac:dyDescent="0.2">
      <c r="A3" s="4" t="s">
        <v>7</v>
      </c>
      <c r="B3" s="5">
        <v>455</v>
      </c>
      <c r="C3" s="5">
        <v>295</v>
      </c>
      <c r="D3" s="21">
        <f>(200000+261000+168000)/1751</f>
        <v>359.22330097087377</v>
      </c>
      <c r="E3" s="6">
        <v>600</v>
      </c>
      <c r="F3" s="6">
        <v>800</v>
      </c>
      <c r="G3" s="6">
        <v>1000</v>
      </c>
      <c r="H3" s="7">
        <v>1400</v>
      </c>
    </row>
    <row r="4" spans="1:10" ht="12.75" x14ac:dyDescent="0.2">
      <c r="A4" s="4" t="s">
        <v>8</v>
      </c>
      <c r="B4" s="5">
        <v>-115</v>
      </c>
      <c r="C4" s="5">
        <v>-115</v>
      </c>
      <c r="D4" s="6">
        <v>-278</v>
      </c>
      <c r="E4" s="6">
        <v>-310</v>
      </c>
      <c r="F4" s="6">
        <v>-394</v>
      </c>
      <c r="G4" s="6">
        <v>-420</v>
      </c>
      <c r="H4" s="7">
        <v>-500</v>
      </c>
    </row>
    <row r="5" spans="1:10" ht="12.75" x14ac:dyDescent="0.2">
      <c r="A5" s="4" t="s">
        <v>9</v>
      </c>
      <c r="B5" s="5">
        <v>0</v>
      </c>
      <c r="C5" s="5">
        <v>0</v>
      </c>
      <c r="D5" s="6">
        <v>0</v>
      </c>
      <c r="E5" s="6">
        <v>0</v>
      </c>
      <c r="F5" s="6">
        <v>42</v>
      </c>
      <c r="G5" s="6">
        <v>42</v>
      </c>
      <c r="H5" s="7">
        <v>42</v>
      </c>
    </row>
    <row r="6" spans="1:10" ht="12.75" x14ac:dyDescent="0.2">
      <c r="A6" s="8" t="s">
        <v>10</v>
      </c>
      <c r="B6" s="9">
        <v>-35</v>
      </c>
      <c r="C6" s="9">
        <v>-35</v>
      </c>
      <c r="D6" s="10">
        <v>-70</v>
      </c>
      <c r="E6" s="10">
        <v>-80</v>
      </c>
      <c r="F6" s="10">
        <v>-80</v>
      </c>
      <c r="G6" s="10">
        <v>-95</v>
      </c>
      <c r="H6" s="11">
        <v>-95</v>
      </c>
    </row>
    <row r="7" spans="1:10" ht="12.75" x14ac:dyDescent="0.2">
      <c r="A7" s="12" t="s">
        <v>11</v>
      </c>
      <c r="B7" s="13">
        <f t="shared" ref="B7:H7" si="0">SUM(B3:B6)</f>
        <v>305</v>
      </c>
      <c r="C7" s="13">
        <f t="shared" si="0"/>
        <v>145</v>
      </c>
      <c r="D7" s="32">
        <f t="shared" si="0"/>
        <v>11.223300970873765</v>
      </c>
      <c r="E7" s="14">
        <f t="shared" si="0"/>
        <v>210</v>
      </c>
      <c r="F7" s="14">
        <f t="shared" si="0"/>
        <v>368</v>
      </c>
      <c r="G7" s="14">
        <f t="shared" si="0"/>
        <v>527</v>
      </c>
      <c r="H7" s="15">
        <f t="shared" si="0"/>
        <v>847</v>
      </c>
    </row>
    <row r="8" spans="1:10" ht="8.25" customHeight="1" x14ac:dyDescent="0.2">
      <c r="A8" s="16"/>
      <c r="H8" s="17"/>
    </row>
    <row r="9" spans="1:10" ht="12.75" x14ac:dyDescent="0.2">
      <c r="A9" s="4" t="s">
        <v>12</v>
      </c>
      <c r="B9" s="18">
        <v>0</v>
      </c>
      <c r="C9" s="18">
        <f t="shared" ref="C9:H9" si="1">B11</f>
        <v>305</v>
      </c>
      <c r="D9" s="18">
        <f t="shared" si="1"/>
        <v>450</v>
      </c>
      <c r="E9" s="23">
        <f t="shared" si="1"/>
        <v>461.22330097087377</v>
      </c>
      <c r="F9" s="23">
        <f t="shared" si="1"/>
        <v>671.22330097087377</v>
      </c>
      <c r="G9" s="23">
        <f t="shared" si="1"/>
        <v>1039.2233009708739</v>
      </c>
      <c r="H9" s="24">
        <f t="shared" si="1"/>
        <v>1566.2233009708739</v>
      </c>
    </row>
    <row r="10" spans="1:10" ht="7.5" customHeight="1" x14ac:dyDescent="0.2">
      <c r="A10" s="16"/>
      <c r="E10" s="25"/>
      <c r="F10" s="25"/>
      <c r="G10" s="25"/>
      <c r="H10" s="26"/>
    </row>
    <row r="11" spans="1:10" ht="12.75" x14ac:dyDescent="0.2">
      <c r="A11" s="8" t="s">
        <v>13</v>
      </c>
      <c r="B11" s="19">
        <f t="shared" ref="B11:H11" si="2">B7+B9</f>
        <v>305</v>
      </c>
      <c r="C11" s="19">
        <f t="shared" si="2"/>
        <v>450</v>
      </c>
      <c r="D11" s="22">
        <f t="shared" si="2"/>
        <v>461.22330097087377</v>
      </c>
      <c r="E11" s="27">
        <f t="shared" si="2"/>
        <v>671.22330097087377</v>
      </c>
      <c r="F11" s="27">
        <f t="shared" si="2"/>
        <v>1039.2233009708739</v>
      </c>
      <c r="G11" s="27">
        <f t="shared" si="2"/>
        <v>1566.2233009708739</v>
      </c>
      <c r="H11" s="28">
        <f t="shared" si="2"/>
        <v>2413.2233009708739</v>
      </c>
    </row>
    <row r="12" spans="1:10" ht="12.75" x14ac:dyDescent="0.2">
      <c r="A12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mponda</dc:creator>
  <cp:lastModifiedBy>HP</cp:lastModifiedBy>
  <dcterms:created xsi:type="dcterms:W3CDTF">2025-06-06T06:21:34Z</dcterms:created>
  <dcterms:modified xsi:type="dcterms:W3CDTF">2025-08-27T14:57:05Z</dcterms:modified>
</cp:coreProperties>
</file>