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33169F93D5C4A97/"/>
    </mc:Choice>
  </mc:AlternateContent>
  <xr:revisionPtr revIDLastSave="299" documentId="8_{70354963-7AF9-47AD-8DBE-0767DF80949A}" xr6:coauthVersionLast="47" xr6:coauthVersionMax="47" xr10:uidLastSave="{9CC93117-B7D6-4FB5-AED4-672240FD070F}"/>
  <bookViews>
    <workbookView xWindow="-108" yWindow="-108" windowWidth="23256" windowHeight="12456" xr2:uid="{59354A3F-EF1C-4242-8D92-E23B49E7EF59}"/>
  </bookViews>
  <sheets>
    <sheet name="Expense Lo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E31" i="1"/>
  <c r="E32" i="1" s="1"/>
  <c r="E33" i="1" s="1"/>
  <c r="E34" i="1" s="1"/>
  <c r="E35" i="1" s="1"/>
  <c r="E36" i="1" s="1"/>
  <c r="C25" i="1"/>
  <c r="C8" i="1"/>
  <c r="E3" i="1"/>
  <c r="E4" i="1" s="1"/>
  <c r="E5" i="1" s="1"/>
  <c r="E6" i="1" s="1"/>
  <c r="E7" i="1" s="1"/>
  <c r="E8" i="1" s="1"/>
  <c r="E9" i="1" s="1"/>
  <c r="E12" i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7" i="1" s="1"/>
  <c r="E28" i="1" s="1"/>
  <c r="E30" i="1" s="1"/>
  <c r="E37" i="1" l="1"/>
</calcChain>
</file>

<file path=xl/sharedStrings.xml><?xml version="1.0" encoding="utf-8"?>
<sst xmlns="http://schemas.openxmlformats.org/spreadsheetml/2006/main" count="43" uniqueCount="29">
  <si>
    <t>Date</t>
  </si>
  <si>
    <t>Description</t>
  </si>
  <si>
    <t>Credit Owed</t>
  </si>
  <si>
    <t>Starting cash balance ------------------------------------------&gt;</t>
  </si>
  <si>
    <t>Afroglam</t>
  </si>
  <si>
    <t>3 pairs of eye lashes</t>
  </si>
  <si>
    <t>blending sponge</t>
  </si>
  <si>
    <t>Transportation</t>
  </si>
  <si>
    <t>makeup products used</t>
  </si>
  <si>
    <t>photography</t>
  </si>
  <si>
    <t>Received payment from 5 clients</t>
  </si>
  <si>
    <t>Afroglam Total  Balance</t>
  </si>
  <si>
    <t>Balance($)</t>
  </si>
  <si>
    <t>Expense ($)</t>
  </si>
  <si>
    <t>Income($)</t>
  </si>
  <si>
    <t>Makeup wipes</t>
  </si>
  <si>
    <t>Mascara</t>
  </si>
  <si>
    <t>Bobby Pins</t>
  </si>
  <si>
    <t>Eye Lahes</t>
  </si>
  <si>
    <t>Eye liner</t>
  </si>
  <si>
    <t>Eyebrow Pencil</t>
  </si>
  <si>
    <t>Airtime</t>
  </si>
  <si>
    <t>Lunch</t>
  </si>
  <si>
    <t>Eyelash Glue</t>
  </si>
  <si>
    <t>Tape</t>
  </si>
  <si>
    <t>Client payment</t>
  </si>
  <si>
    <t>Client Payment</t>
  </si>
  <si>
    <t>client Payment</t>
  </si>
  <si>
    <t>products 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</si>
</sst>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rgb="FF000000"/>
      <name val="Arial"/>
      <family val="2"/>
    </font>
    <font>
      <b/>
      <sz val="10"/>
      <color theme="1"/>
      <name val="Lato"/>
    </font>
    <font>
      <sz val="10"/>
      <color theme="1"/>
      <name val="Arial"/>
      <family val="2"/>
    </font>
    <font>
      <i/>
      <sz val="12"/>
      <color rgb="FF576475"/>
      <name val="Lato"/>
    </font>
    <font>
      <i/>
      <sz val="12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tted">
        <color rgb="FFD9D9D9"/>
      </bottom>
      <diagonal/>
    </border>
    <border>
      <left/>
      <right/>
      <top style="dotted">
        <color rgb="FFD9D9D9"/>
      </top>
      <bottom style="dotted">
        <color rgb="FFD9D9D9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2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2" fillId="2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14" fontId="3" fillId="2" borderId="1" xfId="0" applyNumberFormat="1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vertical="center" wrapText="1"/>
    </xf>
    <xf numFmtId="2" fontId="3" fillId="2" borderId="0" xfId="0" applyNumberFormat="1" applyFont="1" applyFill="1" applyAlignment="1">
      <alignment vertical="center" wrapText="1"/>
    </xf>
    <xf numFmtId="0" fontId="4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2" fontId="3" fillId="3" borderId="1" xfId="0" applyNumberFormat="1" applyFont="1" applyFill="1" applyBorder="1" applyAlignment="1">
      <alignment vertical="center" wrapText="1"/>
    </xf>
    <xf numFmtId="2" fontId="0" fillId="0" borderId="0" xfId="0" applyNumberFormat="1"/>
    <xf numFmtId="2" fontId="7" fillId="2" borderId="0" xfId="0" applyNumberFormat="1" applyFont="1" applyFill="1" applyAlignment="1">
      <alignment vertical="center" wrapText="1"/>
    </xf>
    <xf numFmtId="0" fontId="7" fillId="4" borderId="0" xfId="0" applyFont="1" applyFill="1" applyAlignment="1">
      <alignment vertical="center" wrapText="1"/>
    </xf>
    <xf numFmtId="2" fontId="7" fillId="4" borderId="0" xfId="0" applyNumberFormat="1" applyFont="1" applyFill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30143-ECCC-4031-8871-DEB25861EADD}">
  <dimension ref="A1:H39"/>
  <sheetViews>
    <sheetView tabSelected="1" topLeftCell="A24" workbookViewId="0">
      <selection activeCell="G41" sqref="G41"/>
    </sheetView>
  </sheetViews>
  <sheetFormatPr defaultRowHeight="14.4" x14ac:dyDescent="0.3"/>
  <cols>
    <col min="1" max="1" width="10.109375" bestFit="1" customWidth="1"/>
    <col min="2" max="2" width="13.5546875" customWidth="1"/>
    <col min="3" max="3" width="11.33203125" customWidth="1"/>
    <col min="5" max="5" width="8.88671875" customWidth="1"/>
  </cols>
  <sheetData>
    <row r="1" spans="1:8" ht="32.4" x14ac:dyDescent="0.3">
      <c r="A1" s="1" t="s">
        <v>0</v>
      </c>
      <c r="B1" s="2" t="s">
        <v>1</v>
      </c>
      <c r="C1" s="3" t="s">
        <v>13</v>
      </c>
      <c r="D1" s="4" t="s">
        <v>14</v>
      </c>
      <c r="E1" s="5" t="s">
        <v>12</v>
      </c>
      <c r="F1" s="6" t="s">
        <v>2</v>
      </c>
    </row>
    <row r="2" spans="1:8" ht="18.600000000000001" x14ac:dyDescent="0.3">
      <c r="A2" s="16" t="s">
        <v>4</v>
      </c>
      <c r="B2" s="14" t="s">
        <v>3</v>
      </c>
      <c r="C2" s="14"/>
      <c r="D2" s="15"/>
      <c r="E2" s="20">
        <v>45.97</v>
      </c>
      <c r="F2" s="7"/>
    </row>
    <row r="3" spans="1:8" ht="26.4" x14ac:dyDescent="0.3">
      <c r="A3" s="11">
        <v>45782</v>
      </c>
      <c r="B3" s="9" t="s">
        <v>5</v>
      </c>
      <c r="C3" s="8">
        <v>5.17</v>
      </c>
      <c r="D3" s="9"/>
      <c r="E3" s="10">
        <f>E2-C3</f>
        <v>40.799999999999997</v>
      </c>
      <c r="F3" s="7"/>
    </row>
    <row r="4" spans="1:8" ht="26.4" x14ac:dyDescent="0.3">
      <c r="A4" s="11">
        <v>45782</v>
      </c>
      <c r="B4" s="9" t="s">
        <v>6</v>
      </c>
      <c r="C4" s="8">
        <v>1.1499999999999999</v>
      </c>
      <c r="D4" s="9"/>
      <c r="E4" s="13">
        <f>E3-C4</f>
        <v>39.65</v>
      </c>
      <c r="F4" s="7"/>
    </row>
    <row r="5" spans="1:8" ht="26.4" x14ac:dyDescent="0.3">
      <c r="A5" s="11">
        <v>45782</v>
      </c>
      <c r="B5" s="9" t="s">
        <v>6</v>
      </c>
      <c r="C5" s="8">
        <v>1.44</v>
      </c>
      <c r="D5" s="9"/>
      <c r="E5" s="13">
        <f>E4-C5</f>
        <v>38.21</v>
      </c>
      <c r="F5" s="7"/>
    </row>
    <row r="6" spans="1:8" x14ac:dyDescent="0.3">
      <c r="A6" s="11">
        <v>45782</v>
      </c>
      <c r="B6" s="9" t="s">
        <v>7</v>
      </c>
      <c r="C6" s="12">
        <v>2.2999999999999998</v>
      </c>
      <c r="D6" s="9"/>
      <c r="E6" s="13">
        <f>E5-C6</f>
        <v>35.910000000000004</v>
      </c>
      <c r="F6" s="7"/>
    </row>
    <row r="7" spans="1:8" ht="26.4" x14ac:dyDescent="0.3">
      <c r="A7" s="11">
        <v>45782</v>
      </c>
      <c r="B7" s="9" t="s">
        <v>8</v>
      </c>
      <c r="C7" s="8">
        <v>7.75</v>
      </c>
      <c r="D7" s="9"/>
      <c r="E7" s="13">
        <f>E6-C7</f>
        <v>28.160000000000004</v>
      </c>
      <c r="F7" s="7"/>
    </row>
    <row r="8" spans="1:8" ht="39.6" x14ac:dyDescent="0.3">
      <c r="A8" s="11">
        <v>45782</v>
      </c>
      <c r="B8" s="9" t="s">
        <v>10</v>
      </c>
      <c r="C8" s="12">
        <f>SUM(C3:C7)</f>
        <v>17.809999999999999</v>
      </c>
      <c r="D8" s="17">
        <v>43.1</v>
      </c>
      <c r="E8" s="13">
        <f>D8+E7</f>
        <v>71.260000000000005</v>
      </c>
      <c r="F8" s="7"/>
    </row>
    <row r="9" spans="1:8" x14ac:dyDescent="0.3">
      <c r="A9" s="11">
        <v>45782</v>
      </c>
      <c r="B9" s="9" t="s">
        <v>9</v>
      </c>
      <c r="C9" s="8">
        <v>18.96</v>
      </c>
      <c r="D9" s="9"/>
      <c r="E9" s="13">
        <f>E8-C9</f>
        <v>52.300000000000004</v>
      </c>
      <c r="F9" s="7"/>
    </row>
    <row r="10" spans="1:8" ht="14.4" customHeight="1" x14ac:dyDescent="0.3">
      <c r="A10" s="22" t="s">
        <v>11</v>
      </c>
      <c r="B10" s="22"/>
      <c r="C10" s="22"/>
      <c r="D10" s="9"/>
      <c r="E10" s="19">
        <v>52.3</v>
      </c>
      <c r="F10" s="7"/>
    </row>
    <row r="11" spans="1:8" x14ac:dyDescent="0.3">
      <c r="A11" s="8"/>
      <c r="B11" s="9"/>
      <c r="C11" s="12"/>
      <c r="D11" s="9"/>
      <c r="E11" s="10"/>
      <c r="F11" s="7"/>
      <c r="H11" s="18"/>
    </row>
    <row r="12" spans="1:8" ht="18.600000000000001" x14ac:dyDescent="0.3">
      <c r="A12" s="16" t="s">
        <v>4</v>
      </c>
      <c r="B12" s="14" t="s">
        <v>3</v>
      </c>
      <c r="C12" s="14"/>
      <c r="D12" s="15"/>
      <c r="E12" s="19">
        <f>E10</f>
        <v>52.3</v>
      </c>
      <c r="F12" s="7"/>
    </row>
    <row r="13" spans="1:8" x14ac:dyDescent="0.3">
      <c r="A13" s="11">
        <v>45810</v>
      </c>
      <c r="B13" s="9" t="s">
        <v>15</v>
      </c>
      <c r="C13" s="8">
        <v>0.92</v>
      </c>
      <c r="D13" s="9"/>
      <c r="E13" s="13">
        <f>E12-C13</f>
        <v>51.379999999999995</v>
      </c>
      <c r="F13" s="7"/>
    </row>
    <row r="14" spans="1:8" x14ac:dyDescent="0.3">
      <c r="A14" s="8"/>
      <c r="B14" s="9" t="s">
        <v>16</v>
      </c>
      <c r="C14" s="12">
        <v>6.9</v>
      </c>
      <c r="D14" s="9"/>
      <c r="E14" s="13">
        <f>E13-C14</f>
        <v>44.48</v>
      </c>
      <c r="F14" s="7"/>
    </row>
    <row r="15" spans="1:8" x14ac:dyDescent="0.3">
      <c r="A15" s="8"/>
      <c r="B15" s="9" t="s">
        <v>17</v>
      </c>
      <c r="C15" s="8">
        <v>1.44</v>
      </c>
      <c r="D15" s="9"/>
      <c r="E15" s="13">
        <f>E14-C15</f>
        <v>43.04</v>
      </c>
      <c r="F15" s="7"/>
    </row>
    <row r="16" spans="1:8" x14ac:dyDescent="0.3">
      <c r="A16" s="8"/>
      <c r="B16" s="9" t="s">
        <v>18</v>
      </c>
      <c r="C16" s="8">
        <v>2.87</v>
      </c>
      <c r="D16" s="9"/>
      <c r="E16" s="13">
        <f t="shared" ref="E16:E23" si="0">E15-C16</f>
        <v>40.17</v>
      </c>
      <c r="F16" s="7"/>
    </row>
    <row r="17" spans="1:6" x14ac:dyDescent="0.3">
      <c r="A17" s="8"/>
      <c r="B17" s="9" t="s">
        <v>19</v>
      </c>
      <c r="C17" s="8">
        <v>0.92</v>
      </c>
      <c r="D17" s="9"/>
      <c r="E17" s="13">
        <f t="shared" si="0"/>
        <v>39.25</v>
      </c>
      <c r="F17" s="7"/>
    </row>
    <row r="18" spans="1:6" ht="26.4" x14ac:dyDescent="0.3">
      <c r="A18" s="8"/>
      <c r="B18" s="9" t="s">
        <v>20</v>
      </c>
      <c r="C18" s="8">
        <v>1.44</v>
      </c>
      <c r="D18" s="9"/>
      <c r="E18" s="13">
        <f t="shared" si="0"/>
        <v>37.81</v>
      </c>
      <c r="F18" s="7"/>
    </row>
    <row r="19" spans="1:6" x14ac:dyDescent="0.3">
      <c r="A19" s="8"/>
      <c r="B19" s="9" t="s">
        <v>7</v>
      </c>
      <c r="C19" s="8">
        <v>1.1499999999999999</v>
      </c>
      <c r="D19" s="9"/>
      <c r="E19" s="13">
        <f t="shared" si="0"/>
        <v>36.660000000000004</v>
      </c>
      <c r="F19" s="7"/>
    </row>
    <row r="20" spans="1:6" x14ac:dyDescent="0.3">
      <c r="A20" s="8"/>
      <c r="B20" s="9" t="s">
        <v>21</v>
      </c>
      <c r="C20" s="8">
        <v>1.72</v>
      </c>
      <c r="D20" s="9"/>
      <c r="E20" s="13">
        <f t="shared" si="0"/>
        <v>34.940000000000005</v>
      </c>
      <c r="F20" s="7"/>
    </row>
    <row r="21" spans="1:6" ht="14.4" customHeight="1" x14ac:dyDescent="0.3">
      <c r="A21" s="8"/>
      <c r="B21" s="9" t="s">
        <v>22</v>
      </c>
      <c r="C21" s="8">
        <v>0.86</v>
      </c>
      <c r="D21" s="9"/>
      <c r="E21" s="13">
        <f t="shared" si="0"/>
        <v>34.080000000000005</v>
      </c>
      <c r="F21" s="7"/>
    </row>
    <row r="22" spans="1:6" x14ac:dyDescent="0.3">
      <c r="A22" s="8"/>
      <c r="B22" s="9" t="s">
        <v>23</v>
      </c>
      <c r="C22" s="8">
        <v>1.44</v>
      </c>
      <c r="D22" s="9"/>
      <c r="E22" s="13">
        <f t="shared" si="0"/>
        <v>32.640000000000008</v>
      </c>
      <c r="F22" s="7"/>
    </row>
    <row r="23" spans="1:6" x14ac:dyDescent="0.3">
      <c r="A23" s="8"/>
      <c r="B23" s="9" t="s">
        <v>24</v>
      </c>
      <c r="C23" s="8">
        <v>1.72</v>
      </c>
      <c r="D23" s="9"/>
      <c r="E23" s="13">
        <f t="shared" si="0"/>
        <v>30.920000000000009</v>
      </c>
      <c r="F23" s="7"/>
    </row>
    <row r="24" spans="1:6" x14ac:dyDescent="0.3">
      <c r="A24" s="8"/>
      <c r="B24" s="9" t="s">
        <v>25</v>
      </c>
      <c r="C24" s="8"/>
      <c r="D24" s="9">
        <v>28.75</v>
      </c>
      <c r="E24" s="10"/>
      <c r="F24" s="7"/>
    </row>
    <row r="25" spans="1:6" x14ac:dyDescent="0.3">
      <c r="A25" s="8"/>
      <c r="B25" s="9" t="s">
        <v>25</v>
      </c>
      <c r="C25" s="8">
        <f>SUM(C13:C23)</f>
        <v>21.38</v>
      </c>
      <c r="D25" s="9">
        <v>5.75</v>
      </c>
      <c r="E25" s="10"/>
      <c r="F25" s="7"/>
    </row>
    <row r="26" spans="1:6" x14ac:dyDescent="0.3">
      <c r="A26" s="8"/>
      <c r="B26" s="9" t="s">
        <v>25</v>
      </c>
      <c r="C26" s="8"/>
      <c r="D26" s="9">
        <v>5.75</v>
      </c>
      <c r="E26" s="10"/>
      <c r="F26" s="7"/>
    </row>
    <row r="27" spans="1:6" x14ac:dyDescent="0.3">
      <c r="A27" s="10"/>
      <c r="B27" s="7" t="s">
        <v>26</v>
      </c>
      <c r="C27" s="10"/>
      <c r="D27" s="7">
        <v>5.75</v>
      </c>
      <c r="E27" s="13">
        <f>SUM(E23,D24:D27)</f>
        <v>76.920000000000016</v>
      </c>
      <c r="F27" s="7"/>
    </row>
    <row r="28" spans="1:6" x14ac:dyDescent="0.3">
      <c r="A28" s="22" t="s">
        <v>11</v>
      </c>
      <c r="B28" s="22"/>
      <c r="C28" s="22"/>
      <c r="D28" s="7"/>
      <c r="E28" s="19">
        <f>E27</f>
        <v>76.920000000000016</v>
      </c>
    </row>
    <row r="29" spans="1:6" x14ac:dyDescent="0.3">
      <c r="A29" s="10"/>
      <c r="B29" s="7"/>
      <c r="C29" s="10"/>
      <c r="D29" s="7"/>
      <c r="E29" s="10"/>
    </row>
    <row r="30" spans="1:6" ht="18.600000000000001" x14ac:dyDescent="0.3">
      <c r="A30" s="16" t="s">
        <v>4</v>
      </c>
      <c r="B30" s="14" t="s">
        <v>3</v>
      </c>
      <c r="C30" s="14"/>
      <c r="D30" s="15"/>
      <c r="E30" s="21">
        <f>E28</f>
        <v>76.920000000000016</v>
      </c>
    </row>
    <row r="31" spans="1:6" x14ac:dyDescent="0.3">
      <c r="A31" s="11">
        <v>45839</v>
      </c>
      <c r="B31" s="9" t="s">
        <v>27</v>
      </c>
      <c r="C31" s="8"/>
      <c r="D31" s="9">
        <v>35.67</v>
      </c>
      <c r="E31" s="13">
        <f>E30+D31</f>
        <v>112.59000000000002</v>
      </c>
    </row>
    <row r="32" spans="1:6" x14ac:dyDescent="0.3">
      <c r="A32" s="11"/>
      <c r="B32" s="9" t="s">
        <v>27</v>
      </c>
      <c r="C32" s="8"/>
      <c r="D32" s="9">
        <v>5.78</v>
      </c>
      <c r="E32" s="13">
        <f>D32+E31</f>
        <v>118.37000000000002</v>
      </c>
    </row>
    <row r="33" spans="1:5" x14ac:dyDescent="0.3">
      <c r="A33" s="11"/>
      <c r="B33" s="9" t="s">
        <v>27</v>
      </c>
      <c r="C33" s="8"/>
      <c r="D33" s="9">
        <v>5.78</v>
      </c>
      <c r="E33" s="13">
        <f>E32+D33</f>
        <v>124.15000000000002</v>
      </c>
    </row>
    <row r="34" spans="1:5" x14ac:dyDescent="0.3">
      <c r="A34" s="11"/>
      <c r="B34" s="9" t="s">
        <v>25</v>
      </c>
      <c r="C34" s="12"/>
      <c r="D34" s="9">
        <v>5.78</v>
      </c>
      <c r="E34" s="13">
        <f>E33+C34</f>
        <v>124.15000000000002</v>
      </c>
    </row>
    <row r="35" spans="1:5" x14ac:dyDescent="0.3">
      <c r="A35" s="11"/>
      <c r="B35" s="9" t="s">
        <v>21</v>
      </c>
      <c r="C35" s="12">
        <v>5.78</v>
      </c>
      <c r="D35" s="9">
        <v>5.78</v>
      </c>
      <c r="E35" s="13">
        <f>E34+D35</f>
        <v>129.93</v>
      </c>
    </row>
    <row r="36" spans="1:5" x14ac:dyDescent="0.3">
      <c r="A36" s="8"/>
      <c r="B36" s="9" t="s">
        <v>28</v>
      </c>
      <c r="C36" s="8">
        <v>8</v>
      </c>
      <c r="D36" s="9"/>
      <c r="E36" s="13">
        <f>E35-C36-C35</f>
        <v>116.15</v>
      </c>
    </row>
    <row r="37" spans="1:5" x14ac:dyDescent="0.3">
      <c r="A37" s="22" t="s">
        <v>11</v>
      </c>
      <c r="B37" s="22"/>
      <c r="C37" s="22"/>
      <c r="D37" s="9">
        <f>SUM(D31:D35)</f>
        <v>58.790000000000006</v>
      </c>
      <c r="E37" s="19">
        <f>E36</f>
        <v>116.15</v>
      </c>
    </row>
    <row r="38" spans="1:5" x14ac:dyDescent="0.3">
      <c r="A38" s="8"/>
      <c r="B38" s="9"/>
      <c r="C38" s="8"/>
      <c r="D38" s="9"/>
      <c r="E38" s="10"/>
    </row>
    <row r="39" spans="1:5" x14ac:dyDescent="0.3">
      <c r="C39" s="18"/>
    </row>
  </sheetData>
  <mergeCells count="3">
    <mergeCell ref="A10:C10"/>
    <mergeCell ref="A28:C28"/>
    <mergeCell ref="A37:C37"/>
  </mergeCells>
  <pageMargins left="0.7" right="0.7" top="0.75" bottom="0.75" header="0.3" footer="0.3"/>
  <pageSetup orientation="portrait" r:id="rId1"/>
  <ignoredErrors>
    <ignoredError sqref="E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 Log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Tembo</dc:creator>
  <cp:lastModifiedBy>Emily Tembo</cp:lastModifiedBy>
  <dcterms:created xsi:type="dcterms:W3CDTF">2025-05-01T06:11:59Z</dcterms:created>
  <dcterms:modified xsi:type="dcterms:W3CDTF">2025-06-26T09:27:30Z</dcterms:modified>
</cp:coreProperties>
</file>