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<sst xmlns="http://schemas.openxmlformats.org/spreadsheetml/2006/main" count="39" uniqueCount="39">
  <si>
    <t>Income Statement</t>
  </si>
  <si>
    <t>Instructions: Type your information into the white cells</t>
  </si>
  <si>
    <t>Your name is:</t>
  </si>
  <si>
    <t>kazungula philip</t>
  </si>
  <si>
    <t>Business name:</t>
  </si>
  <si>
    <t>New Beginning Shop</t>
  </si>
  <si>
    <t>Current Date: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</si>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</sst>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\ mmmm\,\ yyyy"/>
    <numFmt numFmtId="165" formatCode="[$GHS]#,##0.00"/>
  </numFmts>
  <fonts count="9">
    <font>
      <sz val="11.0"/>
      <color/>
      <name val="Arial"/>
      <scheme val="minor"/>
    </font>
    <font>
      <b/>
      <sz val="18.0"/>
      <color/>
      <name val="Arial"/>
    </font>
    <font>
      <sz val="12.0"/>
      <color/>
      <name val="Arial"/>
    </font>
    <font>
      <b/>
      <sz val="14.0"/>
      <color/>
      <name val="Arial"/>
    </font>
    <font>
      <b/>
      <sz val="10.0"/>
      <color/>
      <name val="Arial"/>
    </font>
    <font>
      <b/>
      <sz val="12.0"/>
      <color/>
      <name val="Arial"/>
    </font>
    <font>
      <sz val="10.0"/>
      <color/>
      <name val="Arial"/>
    </font>
    <font>
      <sz val="12.0"/>
      <color/>
      <name val="Calibri"/>
    </font>
    <font>
      <sz val="10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Border="1" applyFont="1"/>
    <xf borderId="1" fillId="2" fontId="2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wrapText="1"/>
    </xf>
    <xf borderId="1" fillId="2" fontId="4" numFmtId="0" xfId="0" applyAlignment="1" applyBorder="1" applyFont="1">
      <alignment shrinkToFit="0" wrapText="1"/>
    </xf>
    <xf borderId="1" fillId="2" fontId="5" numFmtId="0" xfId="0" applyAlignment="1" applyBorder="1" applyFont="1">
      <alignment horizontal="right" shrinkToFit="0" wrapText="1"/>
    </xf>
    <xf borderId="1" fillId="2" fontId="2" numFmtId="0" xfId="0" applyAlignment="1" applyBorder="1" applyFont="1">
      <alignment shrinkToFit="0" vertical="center" wrapText="1"/>
    </xf>
    <xf borderId="1" fillId="2" fontId="6" numFmtId="0" xfId="0" applyAlignment="1" applyBorder="1" applyFont="1">
      <alignment shrinkToFit="0" wrapText="1"/>
    </xf>
    <xf borderId="1" fillId="0" fontId="2" numFmtId="0" xfId="0" applyAlignment="1" applyBorder="1" applyFont="1">
      <alignment horizontal="left" vertical="center"/>
    </xf>
    <xf borderId="1" fillId="0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vertical="center"/>
    </xf>
    <xf borderId="1" fillId="0" fontId="2" numFmtId="164" xfId="0" applyAlignment="1" applyBorder="1" applyFont="1" applyNumberFormat="1">
      <alignment vertical="center"/>
    </xf>
    <xf borderId="1" fillId="2" fontId="5" numFmtId="0" xfId="0" applyAlignment="1" applyBorder="1" applyFont="1">
      <alignment shrinkToFit="0" wrapText="1"/>
    </xf>
    <xf borderId="1" fillId="2" fontId="4" numFmtId="0" xfId="0" applyAlignment="1" applyBorder="1" applyFont="1">
      <alignment horizontal="center" shrinkToFit="0" wrapText="1"/>
    </xf>
    <xf borderId="1" fillId="2" fontId="4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right" shrinkToFit="0" wrapText="1"/>
    </xf>
    <xf borderId="1" fillId="0" fontId="6" numFmtId="3" xfId="0" applyAlignment="1" applyBorder="1" applyFont="1" applyNumberFormat="1">
      <alignment shrinkToFit="0" wrapText="1"/>
    </xf>
    <xf borderId="1" fillId="0" fontId="6" numFmtId="3" xfId="0" applyAlignment="1" applyBorder="1" applyFont="1" applyNumberFormat="1">
      <alignment readingOrder="0" shrinkToFit="0" wrapText="1"/>
    </xf>
    <xf borderId="1" fillId="2" fontId="6" numFmtId="3" xfId="0" applyAlignment="1" applyBorder="1" applyFont="1" applyNumberFormat="1">
      <alignment shrinkToFit="0" wrapText="1"/>
    </xf>
    <xf borderId="1" fillId="0" fontId="6" numFmtId="0" xfId="0" applyAlignment="1" applyBorder="1" applyFont="1">
      <alignment shrinkToFit="0" wrapText="1"/>
    </xf>
    <xf borderId="1" fillId="0" fontId="6" numFmtId="0" xfId="0" applyAlignment="1" applyBorder="1" applyFont="1">
      <alignment readingOrder="0" shrinkToFit="0" wrapText="1"/>
    </xf>
    <xf borderId="1" fillId="2" fontId="2" numFmtId="3" xfId="0" applyAlignment="1" applyBorder="1" applyFont="1" applyNumberFormat="1">
      <alignment shrinkToFit="0" wrapText="1"/>
    </xf>
    <xf borderId="1" fillId="2" fontId="2" numFmtId="3" xfId="0" applyAlignment="1" applyBorder="1" applyFont="1" applyNumberFormat="1">
      <alignment horizontal="right" shrinkToFit="0" wrapText="1"/>
    </xf>
    <xf borderId="1" fillId="0" fontId="6" numFmtId="3" xfId="0" applyAlignment="1" applyBorder="1" applyFont="1" applyNumberFormat="1">
      <alignment horizontal="right" shrinkToFit="0" wrapText="1"/>
    </xf>
    <xf borderId="1" fillId="2" fontId="4" numFmtId="3" xfId="0" applyAlignment="1" applyBorder="1" applyFont="1" applyNumberFormat="1">
      <alignment horizontal="right" shrinkToFit="0" wrapText="1"/>
    </xf>
    <xf borderId="1" fillId="2" fontId="4" numFmtId="165" xfId="0" applyAlignment="1" applyBorder="1" applyFont="1" applyNumberFormat="1">
      <alignment horizontal="right" shrinkToFit="0" wrapText="1"/>
    </xf>
    <xf borderId="1" fillId="2" fontId="4" numFmtId="3" xfId="0" applyAlignment="1" applyBorder="1" applyFont="1" applyNumberFormat="1">
      <alignment shrinkToFit="0" wrapText="1"/>
    </xf>
    <xf borderId="1" fillId="2" fontId="4" numFmtId="9" xfId="0" applyAlignment="1" applyBorder="1" applyFont="1" applyNumberFormat="1">
      <alignment horizontal="right" shrinkToFit="0" wrapText="1"/>
    </xf>
    <xf borderId="1" fillId="3" fontId="2" numFmtId="0" xfId="0" applyAlignment="1" applyBorder="1" applyFill="1" applyFont="1">
      <alignment shrinkToFit="0" wrapText="1"/>
    </xf>
    <xf borderId="1" fillId="2" fontId="7" numFmtId="0" xfId="0" applyBorder="1" applyFont="1"/>
    <xf borderId="1" fillId="3" fontId="7" numFmtId="0" xfId="0" applyBorder="1" applyFont="1"/>
    <xf borderId="1" fillId="2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5.57"/>
    <col customWidth="1" min="2" max="2" width="9.86"/>
    <col customWidth="1" min="3" max="3" width="10.71"/>
    <col customWidth="1" min="4" max="4" width="10.43"/>
    <col customWidth="1" min="5" max="5" width="9.43"/>
    <col customWidth="1" min="6" max="7" width="10.0"/>
    <col customWidth="1" min="8" max="13" width="9.43"/>
    <col customWidth="1" min="14" max="14" width="11.29"/>
    <col customWidth="1" min="15" max="26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2</v>
      </c>
      <c r="B3" s="9" t="s">
        <v>3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4</v>
      </c>
      <c r="B4" s="12" t="s">
        <v>5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6</v>
      </c>
      <c r="B5" s="13">
        <v>45750.0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4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4" t="s">
        <v>7</v>
      </c>
      <c r="B7" s="15" t="s">
        <v>8</v>
      </c>
      <c r="C7" s="15" t="s">
        <v>9</v>
      </c>
      <c r="D7" s="15" t="s">
        <v>10</v>
      </c>
      <c r="E7" s="15" t="s">
        <v>11</v>
      </c>
      <c r="F7" s="15" t="s">
        <v>12</v>
      </c>
      <c r="G7" s="15" t="s">
        <v>13</v>
      </c>
      <c r="H7" s="15" t="s">
        <v>14</v>
      </c>
      <c r="I7" s="15" t="s">
        <v>15</v>
      </c>
      <c r="J7" s="16" t="s">
        <v>16</v>
      </c>
      <c r="K7" s="16" t="s">
        <v>17</v>
      </c>
      <c r="L7" s="16" t="s">
        <v>18</v>
      </c>
      <c r="M7" s="16" t="s">
        <v>19</v>
      </c>
      <c r="N7" s="17" t="s">
        <v>20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4" t="s">
        <v>21</v>
      </c>
      <c r="B8" s="18">
        <v>170.0</v>
      </c>
      <c r="C8" s="18">
        <v>175.0</v>
      </c>
      <c r="D8" s="18">
        <v>170.0</v>
      </c>
      <c r="E8" s="18">
        <v>180.0</v>
      </c>
      <c r="F8" s="18">
        <v>185.0</v>
      </c>
      <c r="G8" s="18">
        <v>200.0</v>
      </c>
      <c r="H8" s="19">
        <v>245.0</v>
      </c>
      <c r="I8" s="19">
        <v>250.0</v>
      </c>
      <c r="J8" s="19">
        <v>270.0</v>
      </c>
      <c r="K8" s="19">
        <v>375.0</v>
      </c>
      <c r="L8" s="19">
        <v>455.0</v>
      </c>
      <c r="M8" s="19">
        <v>610.0</v>
      </c>
      <c r="N8" s="20" t="str">
        <f t="shared" ref="N8:N9" si="1">SUM(B8:M8)</f>
        <v>3,285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4" t="s">
        <v>22</v>
      </c>
      <c r="B9" s="21">
        <v>15.0</v>
      </c>
      <c r="C9" s="21">
        <v>17.0</v>
      </c>
      <c r="D9" s="21">
        <v>16.0</v>
      </c>
      <c r="E9" s="22">
        <v>17.0</v>
      </c>
      <c r="F9" s="21">
        <v>18.0</v>
      </c>
      <c r="G9" s="22">
        <v>19.0</v>
      </c>
      <c r="H9" s="22">
        <v>20.0</v>
      </c>
      <c r="I9" s="22">
        <v>21.0</v>
      </c>
      <c r="J9" s="22">
        <v>23.0</v>
      </c>
      <c r="K9" s="22">
        <v>28.0</v>
      </c>
      <c r="L9" s="22">
        <v>35.0</v>
      </c>
      <c r="M9" s="22">
        <v>40.0</v>
      </c>
      <c r="N9" s="20" t="str">
        <f t="shared" si="1"/>
        <v>269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4" t="s">
        <v>23</v>
      </c>
      <c r="B10" s="20" t="str">
        <f t="shared" ref="B10:N10" si="2">B8/B9</f>
        <v>11</v>
      </c>
      <c r="C10" s="20" t="str">
        <f t="shared" si="2"/>
        <v>10</v>
      </c>
      <c r="D10" s="20" t="str">
        <f t="shared" si="2"/>
        <v>11</v>
      </c>
      <c r="E10" s="20" t="str">
        <f t="shared" si="2"/>
        <v>11</v>
      </c>
      <c r="F10" s="20" t="str">
        <f t="shared" si="2"/>
        <v>10</v>
      </c>
      <c r="G10" s="20" t="str">
        <f t="shared" si="2"/>
        <v>11</v>
      </c>
      <c r="H10" s="20" t="str">
        <f t="shared" si="2"/>
        <v>12</v>
      </c>
      <c r="I10" s="20" t="str">
        <f t="shared" si="2"/>
        <v>12</v>
      </c>
      <c r="J10" s="20" t="str">
        <f t="shared" si="2"/>
        <v>12</v>
      </c>
      <c r="K10" s="20" t="str">
        <f t="shared" si="2"/>
        <v>13</v>
      </c>
      <c r="L10" s="20" t="str">
        <f t="shared" si="2"/>
        <v>13</v>
      </c>
      <c r="M10" s="20" t="str">
        <f t="shared" si="2"/>
        <v>15</v>
      </c>
      <c r="N10" s="20" t="str">
        <f t="shared" si="2"/>
        <v>12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.75" customHeight="1">
      <c r="A11" s="14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 t="s">
        <v>24</v>
      </c>
      <c r="B12" s="24"/>
      <c r="C12" s="24"/>
      <c r="D12" s="24"/>
      <c r="E12" s="24"/>
      <c r="F12" s="24"/>
      <c r="G12" s="23"/>
      <c r="H12" s="23"/>
      <c r="I12" s="23"/>
      <c r="J12" s="23"/>
      <c r="K12" s="23"/>
      <c r="L12" s="23"/>
      <c r="M12" s="23"/>
      <c r="N12" s="2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4" t="s">
        <v>25</v>
      </c>
      <c r="B13" s="25">
        <v>0.0</v>
      </c>
      <c r="C13" s="25">
        <v>0.0</v>
      </c>
      <c r="D13" s="25">
        <v>20.0</v>
      </c>
      <c r="E13" s="25">
        <v>25.0</v>
      </c>
      <c r="F13" s="25">
        <v>25.0</v>
      </c>
      <c r="G13" s="25">
        <v>40.0</v>
      </c>
      <c r="H13" s="25">
        <v>50.0</v>
      </c>
      <c r="I13" s="25">
        <v>79.0</v>
      </c>
      <c r="J13" s="25">
        <v>75.0</v>
      </c>
      <c r="K13" s="25">
        <v>75.0</v>
      </c>
      <c r="L13" s="25">
        <v>75.0</v>
      </c>
      <c r="M13" s="25">
        <v>75.0</v>
      </c>
      <c r="N13" s="20" t="str">
        <f t="shared" ref="N13:N16" si="3">SUM(B13:M13)</f>
        <v>539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4" t="s">
        <v>26</v>
      </c>
      <c r="B14" s="25">
        <v>0.0</v>
      </c>
      <c r="C14" s="25">
        <v>0.0</v>
      </c>
      <c r="D14" s="25">
        <v>0.0</v>
      </c>
      <c r="E14" s="25">
        <v>0.0</v>
      </c>
      <c r="F14" s="25">
        <v>0.0</v>
      </c>
      <c r="G14" s="25">
        <v>20.0</v>
      </c>
      <c r="H14" s="25">
        <v>35.0</v>
      </c>
      <c r="I14" s="25">
        <v>65.0</v>
      </c>
      <c r="J14" s="25">
        <v>65.0</v>
      </c>
      <c r="K14" s="25">
        <v>65.0</v>
      </c>
      <c r="L14" s="25">
        <v>65.0</v>
      </c>
      <c r="M14" s="25">
        <v>65.0</v>
      </c>
      <c r="N14" s="20" t="str">
        <f t="shared" si="3"/>
        <v>380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4" t="s">
        <v>27</v>
      </c>
      <c r="B15" s="25">
        <v>0.0</v>
      </c>
      <c r="C15" s="25">
        <v>50.0</v>
      </c>
      <c r="D15" s="25">
        <v>0.0</v>
      </c>
      <c r="E15" s="25">
        <v>0.0</v>
      </c>
      <c r="F15" s="25">
        <v>0.0</v>
      </c>
      <c r="G15" s="25">
        <v>0.0</v>
      </c>
      <c r="H15" s="25">
        <v>0.0</v>
      </c>
      <c r="I15" s="25">
        <v>0.0</v>
      </c>
      <c r="J15" s="25">
        <v>0.0</v>
      </c>
      <c r="K15" s="25">
        <v>0.0</v>
      </c>
      <c r="L15" s="25">
        <v>10.0</v>
      </c>
      <c r="M15" s="25">
        <v>0.0</v>
      </c>
      <c r="N15" s="20" t="str">
        <f t="shared" si="3"/>
        <v>60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4" t="s">
        <v>28</v>
      </c>
      <c r="B16" s="25">
        <v>0.0</v>
      </c>
      <c r="C16" s="25">
        <v>0.0</v>
      </c>
      <c r="D16" s="25">
        <v>0.0</v>
      </c>
      <c r="E16" s="25">
        <v>0.0</v>
      </c>
      <c r="F16" s="25">
        <v>0.0</v>
      </c>
      <c r="G16" s="25">
        <v>0.0</v>
      </c>
      <c r="H16" s="25">
        <v>0.0</v>
      </c>
      <c r="I16" s="25">
        <v>0.0</v>
      </c>
      <c r="J16" s="25">
        <v>0.0</v>
      </c>
      <c r="K16" s="25">
        <v>0.0</v>
      </c>
      <c r="L16" s="25">
        <v>0.0</v>
      </c>
      <c r="M16" s="25">
        <v>0.0</v>
      </c>
      <c r="N16" s="20" t="str">
        <f t="shared" si="3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4" t="s">
        <v>29</v>
      </c>
      <c r="B17" s="25"/>
      <c r="C17" s="25">
        <v>0.0</v>
      </c>
      <c r="D17" s="25">
        <v>0.0</v>
      </c>
      <c r="E17" s="25">
        <v>0.0</v>
      </c>
      <c r="F17" s="25">
        <v>7.0</v>
      </c>
      <c r="G17" s="25">
        <v>0.0</v>
      </c>
      <c r="H17" s="25">
        <v>0.0</v>
      </c>
      <c r="I17" s="25">
        <v>5.0</v>
      </c>
      <c r="J17" s="25">
        <v>10.0</v>
      </c>
      <c r="K17" s="25">
        <v>20.0</v>
      </c>
      <c r="L17" s="25">
        <v>20.0</v>
      </c>
      <c r="M17" s="25">
        <v>20.0</v>
      </c>
      <c r="N17" s="20">
        <v>82.0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4" t="s">
        <v>30</v>
      </c>
      <c r="B18" s="25">
        <v>0.0</v>
      </c>
      <c r="C18" s="25">
        <v>0.0</v>
      </c>
      <c r="D18" s="25">
        <v>0.0</v>
      </c>
      <c r="E18" s="25">
        <v>0.0</v>
      </c>
      <c r="F18" s="25">
        <v>0.0</v>
      </c>
      <c r="G18" s="25">
        <v>0.0</v>
      </c>
      <c r="H18" s="25">
        <v>0.0</v>
      </c>
      <c r="I18" s="25">
        <v>0.0</v>
      </c>
      <c r="J18" s="25">
        <v>0.0</v>
      </c>
      <c r="K18" s="25">
        <v>5.0</v>
      </c>
      <c r="L18" s="25">
        <v>5.0</v>
      </c>
      <c r="M18" s="25">
        <v>5.0</v>
      </c>
      <c r="N18" s="20" t="str">
        <f t="shared" ref="N18:N23" si="4">SUM(B18:M18)</f>
        <v>15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4" t="s">
        <v>31</v>
      </c>
      <c r="B19" s="25">
        <v>0.0</v>
      </c>
      <c r="C19" s="25">
        <v>0.0</v>
      </c>
      <c r="D19" s="25">
        <v>0.0</v>
      </c>
      <c r="E19" s="25">
        <v>0.0</v>
      </c>
      <c r="F19" s="25">
        <v>3.0</v>
      </c>
      <c r="G19" s="25">
        <v>3.0</v>
      </c>
      <c r="H19" s="25">
        <v>3.0</v>
      </c>
      <c r="I19" s="25">
        <v>3.0</v>
      </c>
      <c r="J19" s="25">
        <v>5.0</v>
      </c>
      <c r="K19" s="25">
        <v>5.0</v>
      </c>
      <c r="L19" s="25">
        <v>5.0</v>
      </c>
      <c r="M19" s="25">
        <v>5.0</v>
      </c>
      <c r="N19" s="20" t="str">
        <f t="shared" si="4"/>
        <v>32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4" t="s">
        <v>32</v>
      </c>
      <c r="B20" s="25">
        <v>0.0</v>
      </c>
      <c r="C20" s="25">
        <v>0.0</v>
      </c>
      <c r="D20" s="25">
        <v>0.0</v>
      </c>
      <c r="E20" s="25">
        <v>0.0</v>
      </c>
      <c r="F20" s="25">
        <v>0.0</v>
      </c>
      <c r="G20" s="25">
        <v>0.0</v>
      </c>
      <c r="H20" s="25">
        <v>0.0</v>
      </c>
      <c r="I20" s="25">
        <v>0.0</v>
      </c>
      <c r="J20" s="25">
        <v>0.0</v>
      </c>
      <c r="K20" s="25">
        <v>0.0</v>
      </c>
      <c r="L20" s="25">
        <v>37.5</v>
      </c>
      <c r="M20" s="25">
        <v>37.5</v>
      </c>
      <c r="N20" s="20" t="str">
        <f t="shared" si="4"/>
        <v>75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4" t="s">
        <v>33</v>
      </c>
      <c r="B21" s="25">
        <v>0.0</v>
      </c>
      <c r="C21" s="25">
        <v>0.0</v>
      </c>
      <c r="D21" s="25">
        <v>5.0</v>
      </c>
      <c r="E21" s="25">
        <v>0.0</v>
      </c>
      <c r="F21" s="25">
        <v>0.0</v>
      </c>
      <c r="G21" s="25">
        <v>5.0</v>
      </c>
      <c r="H21" s="25">
        <v>0.0</v>
      </c>
      <c r="I21" s="25">
        <v>0.0</v>
      </c>
      <c r="J21" s="25">
        <v>0.0</v>
      </c>
      <c r="K21" s="25">
        <v>5.0</v>
      </c>
      <c r="L21" s="25">
        <v>5.0</v>
      </c>
      <c r="M21" s="25">
        <v>5.0</v>
      </c>
      <c r="N21" s="20" t="str">
        <f t="shared" si="4"/>
        <v>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4" t="s">
        <v>34</v>
      </c>
      <c r="B22" s="25">
        <v>98.0</v>
      </c>
      <c r="C22" s="25">
        <v>50.0</v>
      </c>
      <c r="D22" s="25">
        <v>35.0</v>
      </c>
      <c r="E22" s="25">
        <v>10.0</v>
      </c>
      <c r="F22" s="25">
        <v>15.0</v>
      </c>
      <c r="G22" s="25">
        <v>98.0</v>
      </c>
      <c r="H22" s="25">
        <v>98.0</v>
      </c>
      <c r="I22" s="25">
        <v>2.0</v>
      </c>
      <c r="J22" s="25">
        <v>5.0</v>
      </c>
      <c r="K22" s="25">
        <v>0.0</v>
      </c>
      <c r="L22" s="25">
        <v>0.0</v>
      </c>
      <c r="M22" s="25">
        <v>0.0</v>
      </c>
      <c r="N22" s="20" t="str">
        <f t="shared" si="4"/>
        <v>411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4" t="s">
        <v>35</v>
      </c>
      <c r="B23" s="26">
        <v>78.0</v>
      </c>
      <c r="C23" s="26">
        <v>88.0</v>
      </c>
      <c r="D23" s="26" t="str">
        <f t="shared" ref="D23:M23" si="5">SUM(D13:D22)</f>
        <v>60</v>
      </c>
      <c r="E23" s="26" t="str">
        <f t="shared" si="5"/>
        <v>35</v>
      </c>
      <c r="F23" s="26" t="str">
        <f t="shared" si="5"/>
        <v>50</v>
      </c>
      <c r="G23" s="26" t="str">
        <f t="shared" si="5"/>
        <v>166</v>
      </c>
      <c r="H23" s="26" t="str">
        <f t="shared" si="5"/>
        <v>186</v>
      </c>
      <c r="I23" s="26" t="str">
        <f t="shared" si="5"/>
        <v>154</v>
      </c>
      <c r="J23" s="26" t="str">
        <f t="shared" si="5"/>
        <v>160</v>
      </c>
      <c r="K23" s="26" t="str">
        <f t="shared" si="5"/>
        <v>175</v>
      </c>
      <c r="L23" s="26" t="str">
        <f t="shared" si="5"/>
        <v>223</v>
      </c>
      <c r="M23" s="26" t="str">
        <f t="shared" si="5"/>
        <v>213</v>
      </c>
      <c r="N23" s="20" t="str">
        <f t="shared" si="4"/>
        <v>1,587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4" t="s">
        <v>36</v>
      </c>
      <c r="B24" s="26" t="str">
        <f t="shared" ref="B24:M24" si="6">B23/B9</f>
        <v>5</v>
      </c>
      <c r="C24" s="26" t="str">
        <f t="shared" si="6"/>
        <v>5</v>
      </c>
      <c r="D24" s="26" t="str">
        <f t="shared" si="6"/>
        <v>4</v>
      </c>
      <c r="E24" s="26" t="str">
        <f t="shared" si="6"/>
        <v>2</v>
      </c>
      <c r="F24" s="26" t="str">
        <f t="shared" si="6"/>
        <v>3</v>
      </c>
      <c r="G24" s="26" t="str">
        <f t="shared" si="6"/>
        <v>9</v>
      </c>
      <c r="H24" s="26" t="str">
        <f t="shared" si="6"/>
        <v>9</v>
      </c>
      <c r="I24" s="26" t="str">
        <f t="shared" si="6"/>
        <v>7</v>
      </c>
      <c r="J24" s="26" t="str">
        <f t="shared" si="6"/>
        <v>7</v>
      </c>
      <c r="K24" s="26" t="str">
        <f t="shared" si="6"/>
        <v>6</v>
      </c>
      <c r="L24" s="26" t="str">
        <f t="shared" si="6"/>
        <v>6</v>
      </c>
      <c r="M24" s="26" t="str">
        <f t="shared" si="6"/>
        <v>5</v>
      </c>
      <c r="N24" s="2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4.5" customHeight="1">
      <c r="A25" s="14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0" t="str">
        <f t="shared" ref="N25:N26" si="8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4" t="s">
        <v>37</v>
      </c>
      <c r="B26" s="26" t="str">
        <f t="shared" ref="B26:M26" si="7">B8-B23</f>
        <v>92</v>
      </c>
      <c r="C26" s="26" t="str">
        <f t="shared" si="7"/>
        <v>87</v>
      </c>
      <c r="D26" s="26" t="str">
        <f t="shared" si="7"/>
        <v>110</v>
      </c>
      <c r="E26" s="26" t="str">
        <f t="shared" si="7"/>
        <v>145</v>
      </c>
      <c r="F26" s="26" t="str">
        <f t="shared" si="7"/>
        <v>135</v>
      </c>
      <c r="G26" s="26" t="str">
        <f t="shared" si="7"/>
        <v>34</v>
      </c>
      <c r="H26" s="26" t="str">
        <f t="shared" si="7"/>
        <v>59</v>
      </c>
      <c r="I26" s="26" t="str">
        <f t="shared" si="7"/>
        <v>96</v>
      </c>
      <c r="J26" s="26" t="str">
        <f t="shared" si="7"/>
        <v>110</v>
      </c>
      <c r="K26" s="26" t="str">
        <f t="shared" si="7"/>
        <v>200</v>
      </c>
      <c r="L26" s="26" t="str">
        <f t="shared" si="7"/>
        <v>233</v>
      </c>
      <c r="M26" s="26" t="str">
        <f t="shared" si="7"/>
        <v>398</v>
      </c>
      <c r="N26" s="28" t="str">
        <f t="shared" si="8"/>
        <v>1,698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4" t="s">
        <v>38</v>
      </c>
      <c r="B27" s="29" t="str">
        <f t="shared" ref="B27:M27" si="9">B26/B8</f>
        <v>54%</v>
      </c>
      <c r="C27" s="29" t="str">
        <f t="shared" si="9"/>
        <v>50%</v>
      </c>
      <c r="D27" s="29" t="str">
        <f t="shared" si="9"/>
        <v>65%</v>
      </c>
      <c r="E27" s="29" t="str">
        <f t="shared" si="9"/>
        <v>81%</v>
      </c>
      <c r="F27" s="29" t="str">
        <f t="shared" si="9"/>
        <v>73%</v>
      </c>
      <c r="G27" s="29" t="str">
        <f t="shared" si="9"/>
        <v>17%</v>
      </c>
      <c r="H27" s="29" t="str">
        <f t="shared" si="9"/>
        <v>24%</v>
      </c>
      <c r="I27" s="29" t="str">
        <f t="shared" si="9"/>
        <v>38%</v>
      </c>
      <c r="J27" s="29" t="str">
        <f t="shared" si="9"/>
        <v>41%</v>
      </c>
      <c r="K27" s="29" t="str">
        <f t="shared" si="9"/>
        <v>53%</v>
      </c>
      <c r="L27" s="29" t="str">
        <f t="shared" si="9"/>
        <v>51%</v>
      </c>
      <c r="M27" s="29" t="str">
        <f t="shared" si="9"/>
        <v>65%</v>
      </c>
      <c r="N27" s="29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1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3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15.75" customHeight="1">
      <c r="A226" s="31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3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15.75" customHeight="1">
      <c r="A227" s="31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3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2025-04-01T03:07:32Z</dcterms:created>
  <dc:creator>JCHRIST MASALA</dc:creator>
  <cp:lastModifiedBy>JCHRIST MASALA</cp:lastModifiedBy>
  <dcterms:modified xsi:type="dcterms:W3CDTF">2025-04-01T03:07:32Z</dcterms:modified>
</cp:coreProperties>
</file>