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9WwtAvm1ihYll3o+cIZuSKtu+EcFnb0u4+ZfNgT2U0I="/>
    </ext>
  </extLst>
</workbook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<sst xmlns="http://schemas.openxmlformats.org/spreadsheetml/2006/main" count="40" uniqueCount="40">
  <si>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</si>
  <si>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</si>
  <si>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</si>
  <si>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MABEL NIMO</t>
  </si>
  <si>
    <t>Business name:</t>
  </si>
  <si>
    <t>MABEL'S GROCERRIES  AND MORE</t>
  </si>
  <si>
    <t>Current Date:</t>
  </si>
  <si>
    <t>04.14.2025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</si>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</sst>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GHS]#,##0.00"/>
  </numFmts>
  <fonts count="9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right" shrinkToFit="0" wrapText="1"/>
    </xf>
    <xf borderId="1" fillId="2" fontId="2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wrapText="1"/>
    </xf>
    <xf borderId="1" fillId="3" fontId="2" numFmtId="0" xfId="0" applyAlignment="1" applyBorder="1" applyFill="1" applyFont="1">
      <alignment horizontal="left" vertical="center"/>
    </xf>
    <xf borderId="1" fillId="3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shrinkToFit="0" wrapText="1"/>
    </xf>
    <xf borderId="1" fillId="3" fontId="2" numFmtId="0" xfId="0" applyAlignment="1" applyBorder="1" applyFont="1">
      <alignment vertical="center"/>
    </xf>
    <xf borderId="1" fillId="2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wrapText="1"/>
    </xf>
    <xf borderId="1" fillId="3" fontId="6" numFmtId="3" xfId="0" applyAlignment="1" applyBorder="1" applyFont="1" applyNumberFormat="1">
      <alignment shrinkToFit="0" wrapText="1"/>
    </xf>
    <xf borderId="1" fillId="3" fontId="6" numFmtId="4" xfId="0" applyAlignment="1" applyBorder="1" applyFont="1" applyNumberFormat="1">
      <alignment shrinkToFit="0" wrapText="1"/>
    </xf>
    <xf borderId="1" fillId="2" fontId="6" numFmtId="4" xfId="0" applyAlignment="1" applyBorder="1" applyFont="1" applyNumberFormat="1">
      <alignment shrinkToFit="0" wrapText="1"/>
    </xf>
    <xf borderId="1" fillId="3" fontId="6" numFmtId="0" xfId="0" applyAlignment="1" applyBorder="1" applyFont="1">
      <alignment shrinkToFit="0" wrapText="1"/>
    </xf>
    <xf borderId="1" fillId="2" fontId="6" numFmtId="3" xfId="0" applyAlignment="1" applyBorder="1" applyFont="1" applyNumberFormat="1">
      <alignment shrinkToFit="0" wrapText="1"/>
    </xf>
    <xf borderId="1" fillId="2" fontId="2" numFmtId="3" xfId="0" applyAlignment="1" applyBorder="1" applyFont="1" applyNumberFormat="1">
      <alignment shrinkToFit="0" wrapText="1"/>
    </xf>
    <xf borderId="1" fillId="2" fontId="2" numFmtId="4" xfId="0" applyAlignment="1" applyBorder="1" applyFont="1" applyNumberFormat="1">
      <alignment shrinkToFit="0" wrapText="1"/>
    </xf>
    <xf borderId="1" fillId="2" fontId="2" numFmtId="3" xfId="0" applyAlignment="1" applyBorder="1" applyFont="1" applyNumberFormat="1">
      <alignment horizontal="right" shrinkToFit="0" wrapText="1"/>
    </xf>
    <xf borderId="1" fillId="3" fontId="6" numFmtId="3" xfId="0" applyAlignment="1" applyBorder="1" applyFont="1" applyNumberFormat="1">
      <alignment horizontal="right" shrinkToFit="0" wrapText="1"/>
    </xf>
    <xf borderId="1" fillId="3" fontId="6" numFmtId="4" xfId="0" applyAlignment="1" applyBorder="1" applyFont="1" applyNumberFormat="1">
      <alignment horizontal="right" shrinkToFit="0" wrapText="1"/>
    </xf>
    <xf borderId="1" fillId="3" fontId="6" numFmtId="4" xfId="0" applyAlignment="1" applyBorder="1" applyFont="1" applyNumberFormat="1">
      <alignment horizontal="right" readingOrder="0" shrinkToFit="0" wrapText="1"/>
    </xf>
    <xf borderId="1" fillId="2" fontId="4" numFmtId="3" xfId="0" applyAlignment="1" applyBorder="1" applyFont="1" applyNumberFormat="1">
      <alignment horizontal="right" shrinkToFit="0" wrapText="1"/>
    </xf>
    <xf borderId="1" fillId="2" fontId="4" numFmtId="4" xfId="0" applyAlignment="1" applyBorder="1" applyFont="1" applyNumberFormat="1">
      <alignment horizontal="right" shrinkToFit="0" wrapText="1"/>
    </xf>
    <xf borderId="1" fillId="2" fontId="4" numFmtId="164" xfId="0" applyAlignment="1" applyBorder="1" applyFont="1" applyNumberFormat="1">
      <alignment horizontal="right" shrinkToFit="0" wrapText="1"/>
    </xf>
    <xf borderId="1" fillId="2" fontId="4" numFmtId="4" xfId="0" applyAlignment="1" applyBorder="1" applyFont="1" applyNumberFormat="1">
      <alignment shrinkToFit="0" wrapText="1"/>
    </xf>
    <xf borderId="1" fillId="2" fontId="4" numFmtId="9" xfId="0" applyAlignment="1" applyBorder="1" applyFont="1" applyNumberFormat="1">
      <alignment horizontal="right" shrinkToFit="0" wrapText="1"/>
    </xf>
    <xf borderId="1" fillId="4" fontId="2" numFmtId="0" xfId="0" applyAlignment="1" applyBorder="1" applyFill="1" applyFont="1">
      <alignment shrinkToFit="0" wrapText="1"/>
    </xf>
    <xf borderId="1" fillId="2" fontId="7" numFmtId="0" xfId="0" applyBorder="1" applyFont="1"/>
    <xf borderId="1" fillId="4" fontId="7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5.57"/>
    <col customWidth="1" min="2" max="2" width="22.86"/>
    <col customWidth="1" min="3" max="3" width="10.71"/>
    <col customWidth="1" min="4" max="4" width="10.43"/>
    <col customWidth="1" min="5" max="5" width="9.43"/>
    <col customWidth="1" min="6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6</v>
      </c>
      <c r="B5" s="12" t="s">
        <v>7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6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3" t="s">
        <v>22</v>
      </c>
      <c r="B8" s="17"/>
      <c r="C8" s="17"/>
      <c r="D8" s="17"/>
      <c r="E8" s="17"/>
      <c r="F8" s="17"/>
      <c r="G8" s="17"/>
      <c r="H8" s="18">
        <v>80.5</v>
      </c>
      <c r="I8" s="18">
        <v>101.47</v>
      </c>
      <c r="J8" s="18">
        <v>92.32</v>
      </c>
      <c r="K8" s="18">
        <v>125.34</v>
      </c>
      <c r="L8" s="18">
        <v>129.54</v>
      </c>
      <c r="M8" s="18">
        <v>227.1</v>
      </c>
      <c r="N8" s="19">
        <f t="shared" ref="N8:N9" si="1">SUM(B8:M8)</f>
        <v>756.27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3" t="s">
        <v>23</v>
      </c>
      <c r="B9" s="20"/>
      <c r="C9" s="20"/>
      <c r="D9" s="20"/>
      <c r="E9" s="20"/>
      <c r="F9" s="20"/>
      <c r="G9" s="20"/>
      <c r="H9" s="18">
        <v>15.0</v>
      </c>
      <c r="I9" s="18">
        <v>20.0</v>
      </c>
      <c r="J9" s="18">
        <v>18.0</v>
      </c>
      <c r="K9" s="18">
        <v>20.0</v>
      </c>
      <c r="L9" s="18">
        <v>20.0</v>
      </c>
      <c r="M9" s="18">
        <v>34.0</v>
      </c>
      <c r="N9" s="19">
        <f t="shared" si="1"/>
        <v>127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 t="s">
        <v>24</v>
      </c>
      <c r="B10" s="21" t="str">
        <f t="shared" ref="B10:N10" si="2">B8/B9</f>
        <v>#DIV/0!</v>
      </c>
      <c r="C10" s="21" t="str">
        <f t="shared" si="2"/>
        <v>#DIV/0!</v>
      </c>
      <c r="D10" s="21" t="str">
        <f t="shared" si="2"/>
        <v>#DIV/0!</v>
      </c>
      <c r="E10" s="21" t="str">
        <f t="shared" si="2"/>
        <v>#DIV/0!</v>
      </c>
      <c r="F10" s="21" t="str">
        <f t="shared" si="2"/>
        <v>#DIV/0!</v>
      </c>
      <c r="G10" s="21" t="str">
        <f t="shared" si="2"/>
        <v>#DIV/0!</v>
      </c>
      <c r="H10" s="19">
        <f t="shared" si="2"/>
        <v>5.366666667</v>
      </c>
      <c r="I10" s="19">
        <f t="shared" si="2"/>
        <v>5.0735</v>
      </c>
      <c r="J10" s="19">
        <f t="shared" si="2"/>
        <v>5.128888889</v>
      </c>
      <c r="K10" s="19">
        <f t="shared" si="2"/>
        <v>6.267</v>
      </c>
      <c r="L10" s="19">
        <f t="shared" si="2"/>
        <v>6.477</v>
      </c>
      <c r="M10" s="19">
        <f t="shared" si="2"/>
        <v>6.679411765</v>
      </c>
      <c r="N10" s="19">
        <f t="shared" si="2"/>
        <v>5.95488189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3"/>
      <c r="B11" s="22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23"/>
      <c r="N11" s="1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25</v>
      </c>
      <c r="B12" s="24"/>
      <c r="C12" s="24"/>
      <c r="D12" s="24"/>
      <c r="E12" s="24"/>
      <c r="F12" s="24"/>
      <c r="G12" s="22"/>
      <c r="H12" s="23"/>
      <c r="I12" s="23"/>
      <c r="J12" s="23"/>
      <c r="K12" s="23"/>
      <c r="L12" s="23"/>
      <c r="M12" s="23"/>
      <c r="N12" s="1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3" t="s">
        <v>26</v>
      </c>
      <c r="B13" s="25"/>
      <c r="C13" s="25"/>
      <c r="D13" s="25"/>
      <c r="E13" s="25"/>
      <c r="F13" s="25"/>
      <c r="G13" s="25"/>
      <c r="H13" s="26">
        <v>12.64</v>
      </c>
      <c r="I13" s="26">
        <v>12.84</v>
      </c>
      <c r="J13" s="26">
        <v>12.84</v>
      </c>
      <c r="K13" s="26">
        <v>12.84</v>
      </c>
      <c r="L13" s="26">
        <v>12.84</v>
      </c>
      <c r="M13" s="26">
        <v>20.55</v>
      </c>
      <c r="N13" s="19">
        <f t="shared" ref="N13:N23" si="3">SUM(B13:M13)</f>
        <v>84.55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3" t="s">
        <v>27</v>
      </c>
      <c r="B14" s="25"/>
      <c r="C14" s="25"/>
      <c r="D14" s="25"/>
      <c r="E14" s="25"/>
      <c r="F14" s="25"/>
      <c r="G14" s="25"/>
      <c r="H14" s="26">
        <v>0.0</v>
      </c>
      <c r="I14" s="26">
        <v>0.0</v>
      </c>
      <c r="J14" s="26">
        <v>0.0</v>
      </c>
      <c r="K14" s="26">
        <v>0.0</v>
      </c>
      <c r="L14" s="26">
        <v>0.0</v>
      </c>
      <c r="M14" s="26">
        <v>0.0</v>
      </c>
      <c r="N14" s="19">
        <f t="shared" si="3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3" t="s">
        <v>28</v>
      </c>
      <c r="B15" s="25"/>
      <c r="C15" s="25"/>
      <c r="D15" s="25"/>
      <c r="E15" s="25"/>
      <c r="F15" s="25"/>
      <c r="G15" s="25"/>
      <c r="H15" s="26">
        <v>6.42</v>
      </c>
      <c r="I15" s="26">
        <v>0.0</v>
      </c>
      <c r="J15" s="26">
        <v>0.0</v>
      </c>
      <c r="K15" s="26">
        <v>6.42</v>
      </c>
      <c r="L15" s="26">
        <v>6.42</v>
      </c>
      <c r="M15" s="26">
        <v>10.28</v>
      </c>
      <c r="N15" s="19">
        <f t="shared" si="3"/>
        <v>29.54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3" t="s">
        <v>29</v>
      </c>
      <c r="B16" s="25"/>
      <c r="C16" s="25"/>
      <c r="D16" s="25"/>
      <c r="E16" s="25"/>
      <c r="F16" s="25"/>
      <c r="G16" s="25"/>
      <c r="H16" s="26">
        <v>0.0</v>
      </c>
      <c r="I16" s="26">
        <v>0.0</v>
      </c>
      <c r="J16" s="26">
        <v>0.0</v>
      </c>
      <c r="K16" s="26">
        <v>0.0</v>
      </c>
      <c r="L16" s="26">
        <v>0.0</v>
      </c>
      <c r="M16" s="26">
        <v>0.0</v>
      </c>
      <c r="N16" s="19">
        <f t="shared" si="3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3" t="s">
        <v>30</v>
      </c>
      <c r="B17" s="25"/>
      <c r="C17" s="25"/>
      <c r="D17" s="25"/>
      <c r="E17" s="25"/>
      <c r="F17" s="25"/>
      <c r="G17" s="25"/>
      <c r="H17" s="26">
        <v>0.64</v>
      </c>
      <c r="I17" s="26">
        <v>0.64</v>
      </c>
      <c r="J17" s="26">
        <v>0.64</v>
      </c>
      <c r="K17" s="26">
        <v>0.64</v>
      </c>
      <c r="L17" s="26">
        <v>0.64</v>
      </c>
      <c r="M17" s="26">
        <v>0.64</v>
      </c>
      <c r="N17" s="19">
        <f t="shared" si="3"/>
        <v>3.84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3" t="s">
        <v>31</v>
      </c>
      <c r="B18" s="25"/>
      <c r="C18" s="25"/>
      <c r="D18" s="25"/>
      <c r="E18" s="25"/>
      <c r="F18" s="25"/>
      <c r="G18" s="25"/>
      <c r="H18" s="26">
        <v>0.0</v>
      </c>
      <c r="I18" s="26">
        <v>0.0</v>
      </c>
      <c r="J18" s="26">
        <v>0.0</v>
      </c>
      <c r="K18" s="26">
        <v>0.0</v>
      </c>
      <c r="L18" s="26">
        <v>0.0</v>
      </c>
      <c r="M18" s="26">
        <v>0.0</v>
      </c>
      <c r="N18" s="19">
        <f t="shared" si="3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3" t="s">
        <v>32</v>
      </c>
      <c r="B19" s="25"/>
      <c r="C19" s="25"/>
      <c r="D19" s="25"/>
      <c r="E19" s="25"/>
      <c r="F19" s="25"/>
      <c r="G19" s="25"/>
      <c r="H19" s="26">
        <v>0.0</v>
      </c>
      <c r="I19" s="26">
        <v>0.0</v>
      </c>
      <c r="J19" s="26">
        <v>1.93</v>
      </c>
      <c r="K19" s="26">
        <v>0.0</v>
      </c>
      <c r="L19" s="26">
        <v>0.0</v>
      </c>
      <c r="M19" s="26">
        <v>2.11</v>
      </c>
      <c r="N19" s="19">
        <f t="shared" si="3"/>
        <v>4.04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3" t="s">
        <v>33</v>
      </c>
      <c r="B20" s="25"/>
      <c r="C20" s="25"/>
      <c r="D20" s="25"/>
      <c r="E20" s="25"/>
      <c r="F20" s="25"/>
      <c r="G20" s="25"/>
      <c r="H20" s="26">
        <v>0.0</v>
      </c>
      <c r="I20" s="26">
        <v>0.0</v>
      </c>
      <c r="J20" s="26">
        <v>0.0</v>
      </c>
      <c r="K20" s="26">
        <v>0.0</v>
      </c>
      <c r="L20" s="26">
        <v>0.0</v>
      </c>
      <c r="M20" s="27">
        <v>37.5</v>
      </c>
      <c r="N20" s="19">
        <f t="shared" si="3"/>
        <v>37.5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3" t="s">
        <v>34</v>
      </c>
      <c r="B21" s="25"/>
      <c r="C21" s="25"/>
      <c r="D21" s="25"/>
      <c r="E21" s="25"/>
      <c r="F21" s="25"/>
      <c r="G21" s="25"/>
      <c r="H21" s="26">
        <v>2.58</v>
      </c>
      <c r="I21" s="26">
        <v>2.58</v>
      </c>
      <c r="J21" s="26">
        <v>2.58</v>
      </c>
      <c r="K21" s="26">
        <v>2.58</v>
      </c>
      <c r="L21" s="26">
        <v>2.58</v>
      </c>
      <c r="M21" s="26">
        <v>2.58</v>
      </c>
      <c r="N21" s="19">
        <f t="shared" si="3"/>
        <v>15.48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3" t="s">
        <v>35</v>
      </c>
      <c r="B22" s="25"/>
      <c r="C22" s="25"/>
      <c r="D22" s="25"/>
      <c r="E22" s="25"/>
      <c r="F22" s="25"/>
      <c r="G22" s="25"/>
      <c r="H22" s="26">
        <v>0.0</v>
      </c>
      <c r="I22" s="26">
        <v>0.0</v>
      </c>
      <c r="J22" s="26">
        <v>0.0</v>
      </c>
      <c r="K22" s="26">
        <v>0.0</v>
      </c>
      <c r="L22" s="26">
        <v>0.0</v>
      </c>
      <c r="M22" s="26">
        <v>0.0</v>
      </c>
      <c r="N22" s="19">
        <f t="shared" si="3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3" t="s">
        <v>36</v>
      </c>
      <c r="B23" s="28">
        <f t="shared" ref="B23:M23" si="4">SUM(B13:B22)</f>
        <v>0</v>
      </c>
      <c r="C23" s="28">
        <f t="shared" si="4"/>
        <v>0</v>
      </c>
      <c r="D23" s="28">
        <f t="shared" si="4"/>
        <v>0</v>
      </c>
      <c r="E23" s="28">
        <f t="shared" si="4"/>
        <v>0</v>
      </c>
      <c r="F23" s="28">
        <f t="shared" si="4"/>
        <v>0</v>
      </c>
      <c r="G23" s="28">
        <f t="shared" si="4"/>
        <v>0</v>
      </c>
      <c r="H23" s="29">
        <f t="shared" si="4"/>
        <v>22.28</v>
      </c>
      <c r="I23" s="29">
        <f t="shared" si="4"/>
        <v>16.06</v>
      </c>
      <c r="J23" s="29">
        <f t="shared" si="4"/>
        <v>17.99</v>
      </c>
      <c r="K23" s="29">
        <f t="shared" si="4"/>
        <v>22.48</v>
      </c>
      <c r="L23" s="29">
        <f t="shared" si="4"/>
        <v>22.48</v>
      </c>
      <c r="M23" s="29">
        <f t="shared" si="4"/>
        <v>73.66</v>
      </c>
      <c r="N23" s="19">
        <f t="shared" si="3"/>
        <v>174.95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3" t="s">
        <v>37</v>
      </c>
      <c r="B24" s="28" t="str">
        <f t="shared" ref="B24:M24" si="5">B23/B9</f>
        <v>#DIV/0!</v>
      </c>
      <c r="C24" s="28" t="str">
        <f t="shared" si="5"/>
        <v>#DIV/0!</v>
      </c>
      <c r="D24" s="28" t="str">
        <f t="shared" si="5"/>
        <v>#DIV/0!</v>
      </c>
      <c r="E24" s="28" t="str">
        <f t="shared" si="5"/>
        <v>#DIV/0!</v>
      </c>
      <c r="F24" s="28" t="str">
        <f t="shared" si="5"/>
        <v>#DIV/0!</v>
      </c>
      <c r="G24" s="28" t="str">
        <f t="shared" si="5"/>
        <v>#DIV/0!</v>
      </c>
      <c r="H24" s="29">
        <f t="shared" si="5"/>
        <v>1.485333333</v>
      </c>
      <c r="I24" s="29">
        <f t="shared" si="5"/>
        <v>0.803</v>
      </c>
      <c r="J24" s="29">
        <f t="shared" si="5"/>
        <v>0.9994444444</v>
      </c>
      <c r="K24" s="29">
        <f t="shared" si="5"/>
        <v>1.124</v>
      </c>
      <c r="L24" s="29">
        <f t="shared" si="5"/>
        <v>1.124</v>
      </c>
      <c r="M24" s="29">
        <f t="shared" si="5"/>
        <v>2.166470588</v>
      </c>
      <c r="N24" s="1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>
      <c r="A25" s="13"/>
      <c r="B25" s="30"/>
      <c r="C25" s="30"/>
      <c r="D25" s="30"/>
      <c r="E25" s="30"/>
      <c r="F25" s="30"/>
      <c r="G25" s="30"/>
      <c r="H25" s="29"/>
      <c r="I25" s="29"/>
      <c r="J25" s="29"/>
      <c r="K25" s="29"/>
      <c r="L25" s="29"/>
      <c r="M25" s="29"/>
      <c r="N25" s="19">
        <f t="shared" ref="N25:N26" si="7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3" t="s">
        <v>38</v>
      </c>
      <c r="B26" s="28">
        <f t="shared" ref="B26:M26" si="6">B8-B23</f>
        <v>0</v>
      </c>
      <c r="C26" s="28">
        <f t="shared" si="6"/>
        <v>0</v>
      </c>
      <c r="D26" s="28">
        <f t="shared" si="6"/>
        <v>0</v>
      </c>
      <c r="E26" s="28">
        <f t="shared" si="6"/>
        <v>0</v>
      </c>
      <c r="F26" s="28">
        <f t="shared" si="6"/>
        <v>0</v>
      </c>
      <c r="G26" s="28">
        <f t="shared" si="6"/>
        <v>0</v>
      </c>
      <c r="H26" s="29">
        <f t="shared" si="6"/>
        <v>58.22</v>
      </c>
      <c r="I26" s="29">
        <f t="shared" si="6"/>
        <v>85.41</v>
      </c>
      <c r="J26" s="29">
        <f t="shared" si="6"/>
        <v>74.33</v>
      </c>
      <c r="K26" s="29">
        <f t="shared" si="6"/>
        <v>102.86</v>
      </c>
      <c r="L26" s="29">
        <f t="shared" si="6"/>
        <v>107.06</v>
      </c>
      <c r="M26" s="29">
        <f t="shared" si="6"/>
        <v>153.44</v>
      </c>
      <c r="N26" s="31">
        <f t="shared" si="7"/>
        <v>581.32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3" t="s">
        <v>39</v>
      </c>
      <c r="B27" s="32" t="str">
        <f t="shared" ref="B27:M27" si="8">B26/B8</f>
        <v>#DIV/0!</v>
      </c>
      <c r="C27" s="32" t="str">
        <f t="shared" si="8"/>
        <v>#DIV/0!</v>
      </c>
      <c r="D27" s="32" t="str">
        <f t="shared" si="8"/>
        <v>#DIV/0!</v>
      </c>
      <c r="E27" s="32" t="str">
        <f t="shared" si="8"/>
        <v>#DIV/0!</v>
      </c>
      <c r="F27" s="32" t="str">
        <f t="shared" si="8"/>
        <v>#DIV/0!</v>
      </c>
      <c r="G27" s="32" t="str">
        <f t="shared" si="8"/>
        <v>#DIV/0!</v>
      </c>
      <c r="H27" s="32">
        <f t="shared" si="8"/>
        <v>0.7232298137</v>
      </c>
      <c r="I27" s="32">
        <f t="shared" si="8"/>
        <v>0.8417266187</v>
      </c>
      <c r="J27" s="32">
        <f t="shared" si="8"/>
        <v>0.8051343154</v>
      </c>
      <c r="K27" s="32">
        <f t="shared" si="8"/>
        <v>0.8206478379</v>
      </c>
      <c r="L27" s="32">
        <f t="shared" si="8"/>
        <v>0.8264628686</v>
      </c>
      <c r="M27" s="32">
        <f t="shared" si="8"/>
        <v>0.6756494936</v>
      </c>
      <c r="N27" s="3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4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6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5.75" customHeight="1">
      <c r="A226" s="34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6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5.75" customHeight="1">
      <c r="A227" s="34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6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2025-04-14T15:11:27Z</dcterms:created>
  <dc:creator>admin</dc:creator>
</cp:coreProperties>
</file>