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17895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N25" i="1" l="1"/>
  <c r="M23" i="1"/>
  <c r="M24" i="1" s="1"/>
  <c r="L23" i="1"/>
  <c r="L26" i="1" s="1"/>
  <c r="L27" i="1" s="1"/>
  <c r="K23" i="1"/>
  <c r="K24" i="1" s="1"/>
  <c r="J23" i="1"/>
  <c r="J26" i="1" s="1"/>
  <c r="J27" i="1" s="1"/>
  <c r="I23" i="1"/>
  <c r="I24" i="1" s="1"/>
  <c r="H23" i="1"/>
  <c r="H26" i="1" s="1"/>
  <c r="H27" i="1" s="1"/>
  <c r="G23" i="1"/>
  <c r="G24" i="1" s="1"/>
  <c r="F23" i="1"/>
  <c r="F26" i="1" s="1"/>
  <c r="F27" i="1" s="1"/>
  <c r="E23" i="1"/>
  <c r="E24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J10" i="1"/>
  <c r="I10" i="1"/>
  <c r="H10" i="1"/>
  <c r="G10" i="1"/>
  <c r="F10" i="1"/>
  <c r="E10" i="1"/>
  <c r="D10" i="1"/>
  <c r="C10" i="1"/>
  <c r="B10" i="1"/>
  <c r="N9" i="1"/>
  <c r="N8" i="1"/>
  <c r="L24" i="1" l="1"/>
  <c r="H24" i="1"/>
  <c r="F24" i="1"/>
  <c r="D24" i="1"/>
  <c r="N10" i="1"/>
  <c r="B27" i="1"/>
  <c r="B24" i="1"/>
  <c r="J24" i="1"/>
  <c r="C26" i="1"/>
  <c r="C27" i="1" s="1"/>
  <c r="E26" i="1"/>
  <c r="E27" i="1" s="1"/>
  <c r="G26" i="1"/>
  <c r="G27" i="1" s="1"/>
  <c r="I26" i="1"/>
  <c r="I27" i="1" s="1"/>
  <c r="K26" i="1"/>
  <c r="K27" i="1" s="1"/>
  <c r="M26" i="1"/>
  <c r="M27" i="1" s="1"/>
  <c r="N23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<sst xmlns="http://schemas.openxmlformats.org/spreadsheetml/2006/main" count="40" uniqueCount="40">
  <si>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</si>
  <si>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</si>
  <si>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</si>
  <si>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JACK NYONDO</t>
  </si>
  <si>
    <t>Business name:</t>
  </si>
  <si>
    <t>GOD'S ANSWER PRINTING SOLUTION</t>
  </si>
  <si>
    <t>Current Date:</t>
  </si>
  <si>
    <t>22/02/2025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</si>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</sst>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GHS]#,##0.00"/>
    <numFmt numFmtId="166" formatCode="[$$-409]#,##0.00"/>
  </numFmts>
  <fonts count="9" x14ac:knownFonts="1">
    <font>
      <sz val="11"/>
      <name val="Calibri"/>
      <scheme val="minor"/>
    </font>
    <font>
      <b/>
      <sz val="18"/>
      <name val="Arial"/>
    </font>
    <font>
      <sz val="12"/>
      <name val="Arial"/>
    </font>
    <font>
      <b/>
      <sz val="14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sz val="12"/>
      <name val="Calibri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wrapText="1"/>
    </xf>
    <xf numFmtId="9" fontId="4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3" borderId="1" xfId="0" applyFont="1" applyFill="1" applyBorder="1"/>
    <xf numFmtId="0" fontId="8" fillId="2" borderId="1" xfId="0" applyFont="1" applyFill="1" applyBorder="1"/>
    <xf numFmtId="166" fontId="5" fillId="0" borderId="1" xfId="0" applyNumberFormat="1" applyFont="1" applyBorder="1" applyAlignment="1">
      <alignment wrapText="1"/>
    </xf>
    <xf numFmtId="166" fontId="5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7"/>
  <sheetViews>
    <sheetView tabSelected="1" workbookViewId="0">
      <pane ySplit="2" topLeftCell="A3" activePane="bottomLeft" state="frozen"/>
      <selection pane="bottomLeft" activeCell="L31" sqref="L31"/>
    </sheetView>
  </sheetViews>
  <sheetFormatPr defaultColWidth="12.5703125" defaultRowHeight="15" customHeight="1" x14ac:dyDescent="0.25"/>
  <cols>
    <col min="1" max="1" width="31.140625" customWidth="1"/>
    <col min="2" max="2" width="8.5703125" customWidth="1"/>
    <col min="3" max="3" width="9.42578125" customWidth="1"/>
    <col min="4" max="4" width="9.140625" customWidth="1"/>
    <col min="5" max="5" width="8.28515625" customWidth="1"/>
    <col min="6" max="7" width="8.7109375" customWidth="1"/>
    <col min="8" max="13" width="8.28515625" customWidth="1"/>
    <col min="14" max="14" width="9.85546875" customWidth="1"/>
    <col min="15" max="26" width="7.5703125" customWidth="1"/>
  </cols>
  <sheetData>
    <row r="1" spans="1:26" ht="23.2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6">
        <v>400</v>
      </c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7"/>
      <c r="B2" s="8"/>
      <c r="C2" s="8"/>
      <c r="D2" s="8"/>
      <c r="E2" s="3"/>
      <c r="F2" s="3"/>
      <c r="G2" s="3"/>
      <c r="H2" s="3"/>
      <c r="I2" s="3"/>
      <c r="J2" s="3"/>
      <c r="K2" s="3"/>
      <c r="L2" s="3"/>
      <c r="M2" s="3"/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7" t="s">
        <v>2</v>
      </c>
      <c r="B3" s="10" t="s">
        <v>3</v>
      </c>
      <c r="C3" s="11"/>
      <c r="D3" s="11"/>
      <c r="E3" s="12"/>
      <c r="F3" s="12"/>
      <c r="G3" s="12"/>
      <c r="H3" s="3"/>
      <c r="I3" s="3"/>
      <c r="J3" s="3"/>
      <c r="K3" s="3"/>
      <c r="L3" s="3"/>
      <c r="M3" s="3"/>
      <c r="N3" s="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7" t="s">
        <v>4</v>
      </c>
      <c r="B4" s="13" t="s">
        <v>5</v>
      </c>
      <c r="C4" s="11"/>
      <c r="D4" s="11"/>
      <c r="E4" s="12"/>
      <c r="F4" s="12"/>
      <c r="G4" s="12"/>
      <c r="H4" s="3"/>
      <c r="I4" s="3"/>
      <c r="J4" s="3"/>
      <c r="K4" s="3"/>
      <c r="L4" s="3"/>
      <c r="M4" s="3"/>
      <c r="N4" s="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7" t="s">
        <v>6</v>
      </c>
      <c r="B5" s="13" t="s">
        <v>7</v>
      </c>
      <c r="C5" s="11"/>
      <c r="D5" s="11"/>
      <c r="E5" s="12"/>
      <c r="F5" s="12"/>
      <c r="G5" s="12"/>
      <c r="H5" s="3"/>
      <c r="I5" s="3"/>
      <c r="J5" s="3"/>
      <c r="K5" s="3"/>
      <c r="L5" s="3"/>
      <c r="M5" s="3"/>
      <c r="N5" s="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x14ac:dyDescent="0.2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7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14" t="s">
        <v>22</v>
      </c>
      <c r="B8" s="6">
        <v>210</v>
      </c>
      <c r="C8" s="6">
        <v>230</v>
      </c>
      <c r="D8" s="6">
        <v>235</v>
      </c>
      <c r="E8" s="6">
        <v>248</v>
      </c>
      <c r="F8" s="6">
        <v>300</v>
      </c>
      <c r="G8" s="6">
        <v>315</v>
      </c>
      <c r="H8" s="6">
        <v>325</v>
      </c>
      <c r="I8" s="6">
        <v>340</v>
      </c>
      <c r="J8" s="6">
        <v>360</v>
      </c>
      <c r="K8" s="32">
        <v>390</v>
      </c>
      <c r="L8" s="33">
        <v>420</v>
      </c>
      <c r="M8" s="32">
        <v>580</v>
      </c>
      <c r="N8" s="18">
        <f t="shared" ref="N8:N9" si="0">SUM(B8:M8)</f>
        <v>3953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x14ac:dyDescent="0.25">
      <c r="A9" s="14" t="s">
        <v>23</v>
      </c>
      <c r="B9" s="19">
        <v>15</v>
      </c>
      <c r="C9" s="19">
        <v>20</v>
      </c>
      <c r="D9" s="19">
        <v>25</v>
      </c>
      <c r="E9" s="19">
        <v>28</v>
      </c>
      <c r="F9" s="19">
        <v>32</v>
      </c>
      <c r="G9" s="19">
        <v>34</v>
      </c>
      <c r="H9" s="19">
        <v>38</v>
      </c>
      <c r="I9" s="19">
        <v>40</v>
      </c>
      <c r="J9" s="19">
        <v>44</v>
      </c>
      <c r="K9" s="19">
        <v>52</v>
      </c>
      <c r="L9" s="19">
        <v>58</v>
      </c>
      <c r="M9" s="19">
        <v>64</v>
      </c>
      <c r="N9" s="18">
        <f t="shared" si="0"/>
        <v>450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x14ac:dyDescent="0.25">
      <c r="A10" s="14" t="s">
        <v>24</v>
      </c>
      <c r="B10" s="18">
        <f t="shared" ref="B10:N10" si="1">B8/B9</f>
        <v>14</v>
      </c>
      <c r="C10" s="18">
        <f t="shared" si="1"/>
        <v>11.5</v>
      </c>
      <c r="D10" s="18">
        <f t="shared" si="1"/>
        <v>9.4</v>
      </c>
      <c r="E10" s="18">
        <f t="shared" si="1"/>
        <v>8.8571428571428577</v>
      </c>
      <c r="F10" s="18">
        <f t="shared" si="1"/>
        <v>9.375</v>
      </c>
      <c r="G10" s="18">
        <f t="shared" si="1"/>
        <v>9.264705882352942</v>
      </c>
      <c r="H10" s="18">
        <f t="shared" si="1"/>
        <v>8.5526315789473681</v>
      </c>
      <c r="I10" s="18">
        <f t="shared" si="1"/>
        <v>8.5</v>
      </c>
      <c r="J10" s="18">
        <f t="shared" si="1"/>
        <v>8.1818181818181817</v>
      </c>
      <c r="K10" s="18">
        <v>8</v>
      </c>
      <c r="L10" s="18">
        <f t="shared" si="1"/>
        <v>7.2413793103448274</v>
      </c>
      <c r="M10" s="18">
        <f t="shared" si="1"/>
        <v>9.0625</v>
      </c>
      <c r="N10" s="18">
        <f t="shared" si="1"/>
        <v>8.7844444444444445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5">
      <c r="A11" s="14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7" t="s">
        <v>25</v>
      </c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14" t="s">
        <v>26</v>
      </c>
      <c r="B13" s="22">
        <v>35</v>
      </c>
      <c r="C13" s="22">
        <v>35</v>
      </c>
      <c r="D13" s="22">
        <v>35</v>
      </c>
      <c r="E13" s="22">
        <v>35</v>
      </c>
      <c r="F13" s="22">
        <v>35</v>
      </c>
      <c r="G13" s="22">
        <v>35</v>
      </c>
      <c r="H13" s="22">
        <v>35</v>
      </c>
      <c r="I13" s="22">
        <v>35</v>
      </c>
      <c r="J13" s="22">
        <v>35</v>
      </c>
      <c r="K13" s="22">
        <v>35</v>
      </c>
      <c r="L13" s="22">
        <v>35</v>
      </c>
      <c r="M13" s="22">
        <v>60</v>
      </c>
      <c r="N13" s="18">
        <f t="shared" ref="N13:N23" si="2">SUM(B13:M13)</f>
        <v>445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4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20</v>
      </c>
      <c r="L14" s="22">
        <v>20</v>
      </c>
      <c r="M14" s="22">
        <v>30</v>
      </c>
      <c r="N14" s="18">
        <f t="shared" si="2"/>
        <v>70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4" t="s">
        <v>28</v>
      </c>
      <c r="B15" s="22">
        <v>95</v>
      </c>
      <c r="C15" s="22">
        <v>95</v>
      </c>
      <c r="D15" s="22">
        <v>95</v>
      </c>
      <c r="E15" s="22">
        <v>95</v>
      </c>
      <c r="F15" s="22">
        <v>95</v>
      </c>
      <c r="G15" s="22">
        <v>95</v>
      </c>
      <c r="H15" s="22">
        <v>95</v>
      </c>
      <c r="I15" s="22">
        <v>95</v>
      </c>
      <c r="J15" s="22">
        <v>95</v>
      </c>
      <c r="K15" s="22">
        <v>95</v>
      </c>
      <c r="L15" s="22">
        <v>95</v>
      </c>
      <c r="M15" s="22">
        <v>95</v>
      </c>
      <c r="N15" s="18">
        <f t="shared" si="2"/>
        <v>1140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4" t="s">
        <v>29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8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4" t="s">
        <v>30</v>
      </c>
      <c r="B17" s="22">
        <v>3</v>
      </c>
      <c r="C17" s="22">
        <v>3</v>
      </c>
      <c r="D17" s="22">
        <v>3</v>
      </c>
      <c r="E17" s="22">
        <v>3</v>
      </c>
      <c r="F17" s="22">
        <v>3</v>
      </c>
      <c r="G17" s="22">
        <v>3</v>
      </c>
      <c r="H17" s="22">
        <v>4</v>
      </c>
      <c r="I17" s="22">
        <v>5</v>
      </c>
      <c r="J17" s="22">
        <v>7</v>
      </c>
      <c r="K17" s="22">
        <v>0</v>
      </c>
      <c r="L17" s="22">
        <v>9</v>
      </c>
      <c r="M17" s="22">
        <v>11</v>
      </c>
      <c r="N17" s="18">
        <f t="shared" si="2"/>
        <v>54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4" t="s">
        <v>31</v>
      </c>
      <c r="B18" s="22">
        <v>0</v>
      </c>
      <c r="C18" s="22">
        <v>0</v>
      </c>
      <c r="D18" s="22">
        <v>0</v>
      </c>
      <c r="E18" s="22">
        <v>6</v>
      </c>
      <c r="F18" s="22">
        <v>6</v>
      </c>
      <c r="G18" s="22">
        <v>7</v>
      </c>
      <c r="H18" s="22">
        <v>7</v>
      </c>
      <c r="I18" s="22">
        <v>6</v>
      </c>
      <c r="J18" s="22">
        <v>7</v>
      </c>
      <c r="K18" s="22">
        <v>9</v>
      </c>
      <c r="L18" s="22">
        <v>9</v>
      </c>
      <c r="M18" s="22">
        <v>9</v>
      </c>
      <c r="N18" s="18">
        <f t="shared" si="2"/>
        <v>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4" t="s">
        <v>32</v>
      </c>
      <c r="B19" s="22">
        <v>2</v>
      </c>
      <c r="C19" s="22">
        <v>2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5</v>
      </c>
      <c r="L19" s="22">
        <v>5</v>
      </c>
      <c r="M19" s="22">
        <v>5</v>
      </c>
      <c r="N19" s="18">
        <f t="shared" si="2"/>
        <v>33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4" t="s">
        <v>33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2">
        <v>0</v>
      </c>
      <c r="M20" s="22">
        <v>0</v>
      </c>
      <c r="N20" s="18">
        <f t="shared" si="2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4" t="s">
        <v>34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2">
        <v>5</v>
      </c>
      <c r="L21" s="22">
        <v>6</v>
      </c>
      <c r="M21" s="22">
        <v>6</v>
      </c>
      <c r="N21" s="18">
        <f t="shared" si="2"/>
        <v>17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4" t="s">
        <v>35</v>
      </c>
      <c r="B22" s="22">
        <v>1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18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36</v>
      </c>
      <c r="B23" s="24">
        <f t="shared" ref="B23:M23" si="3">SUM(B13:B22)</f>
        <v>136</v>
      </c>
      <c r="C23" s="24">
        <f t="shared" si="3"/>
        <v>136</v>
      </c>
      <c r="D23" s="24">
        <f t="shared" si="3"/>
        <v>136</v>
      </c>
      <c r="E23" s="24">
        <f t="shared" si="3"/>
        <v>142</v>
      </c>
      <c r="F23" s="24">
        <f t="shared" si="3"/>
        <v>142</v>
      </c>
      <c r="G23" s="24">
        <f t="shared" si="3"/>
        <v>143</v>
      </c>
      <c r="H23" s="24">
        <f t="shared" si="3"/>
        <v>144</v>
      </c>
      <c r="I23" s="24">
        <f t="shared" si="3"/>
        <v>144</v>
      </c>
      <c r="J23" s="24">
        <f t="shared" si="3"/>
        <v>147</v>
      </c>
      <c r="K23" s="24">
        <f t="shared" si="3"/>
        <v>170</v>
      </c>
      <c r="L23" s="24">
        <f t="shared" si="3"/>
        <v>180</v>
      </c>
      <c r="M23" s="24">
        <f t="shared" si="3"/>
        <v>217</v>
      </c>
      <c r="N23" s="18">
        <f t="shared" si="2"/>
        <v>1837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4" t="s">
        <v>37</v>
      </c>
      <c r="B24" s="24">
        <f t="shared" ref="B24:M24" si="4">B23/B9</f>
        <v>9.0666666666666664</v>
      </c>
      <c r="C24" s="24">
        <f t="shared" si="4"/>
        <v>6.8</v>
      </c>
      <c r="D24" s="24">
        <f t="shared" si="4"/>
        <v>5.44</v>
      </c>
      <c r="E24" s="24">
        <f t="shared" si="4"/>
        <v>5.0714285714285712</v>
      </c>
      <c r="F24" s="24">
        <f t="shared" si="4"/>
        <v>4.4375</v>
      </c>
      <c r="G24" s="24">
        <f t="shared" si="4"/>
        <v>4.2058823529411766</v>
      </c>
      <c r="H24" s="24">
        <f t="shared" si="4"/>
        <v>3.7894736842105261</v>
      </c>
      <c r="I24" s="24">
        <f t="shared" si="4"/>
        <v>3.6</v>
      </c>
      <c r="J24" s="24">
        <f t="shared" si="4"/>
        <v>3.3409090909090908</v>
      </c>
      <c r="K24" s="24">
        <f t="shared" si="4"/>
        <v>3.2692307692307692</v>
      </c>
      <c r="L24" s="24">
        <f t="shared" si="4"/>
        <v>3.103448275862069</v>
      </c>
      <c r="M24" s="24">
        <f t="shared" si="4"/>
        <v>3.390625</v>
      </c>
      <c r="N24" s="1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5">
      <c r="A25" s="1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4" t="s">
        <v>38</v>
      </c>
      <c r="B26" s="24">
        <f t="shared" ref="B26:M26" si="6">B8-B23</f>
        <v>74</v>
      </c>
      <c r="C26" s="24">
        <f t="shared" si="6"/>
        <v>94</v>
      </c>
      <c r="D26" s="24">
        <f t="shared" si="6"/>
        <v>99</v>
      </c>
      <c r="E26" s="24">
        <f t="shared" si="6"/>
        <v>106</v>
      </c>
      <c r="F26" s="24">
        <f t="shared" si="6"/>
        <v>158</v>
      </c>
      <c r="G26" s="24">
        <f t="shared" si="6"/>
        <v>172</v>
      </c>
      <c r="H26" s="24">
        <f t="shared" si="6"/>
        <v>181</v>
      </c>
      <c r="I26" s="24">
        <f t="shared" si="6"/>
        <v>196</v>
      </c>
      <c r="J26" s="24">
        <f t="shared" si="6"/>
        <v>213</v>
      </c>
      <c r="K26" s="24">
        <f t="shared" si="6"/>
        <v>220</v>
      </c>
      <c r="L26" s="24">
        <f t="shared" si="6"/>
        <v>240</v>
      </c>
      <c r="M26" s="24">
        <f t="shared" si="6"/>
        <v>363</v>
      </c>
      <c r="N26" s="26">
        <f t="shared" si="5"/>
        <v>2116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4" t="s">
        <v>39</v>
      </c>
      <c r="B27" s="27">
        <f t="shared" ref="B27:M27" si="7">B26/B8</f>
        <v>0.35238095238095241</v>
      </c>
      <c r="C27" s="27">
        <f t="shared" si="7"/>
        <v>0.40869565217391307</v>
      </c>
      <c r="D27" s="27">
        <f t="shared" si="7"/>
        <v>0.42127659574468085</v>
      </c>
      <c r="E27" s="27">
        <f t="shared" si="7"/>
        <v>0.42741935483870969</v>
      </c>
      <c r="F27" s="27">
        <f t="shared" si="7"/>
        <v>0.52666666666666662</v>
      </c>
      <c r="G27" s="27">
        <f t="shared" si="7"/>
        <v>0.54603174603174598</v>
      </c>
      <c r="H27" s="27">
        <f t="shared" si="7"/>
        <v>0.55692307692307697</v>
      </c>
      <c r="I27" s="27">
        <f t="shared" si="7"/>
        <v>0.57647058823529407</v>
      </c>
      <c r="J27" s="27">
        <f t="shared" si="7"/>
        <v>0.59166666666666667</v>
      </c>
      <c r="K27" s="27">
        <f t="shared" si="7"/>
        <v>0.5641025641025641</v>
      </c>
      <c r="L27" s="27">
        <f t="shared" si="7"/>
        <v>0.5714285714285714</v>
      </c>
      <c r="M27" s="27">
        <f t="shared" si="7"/>
        <v>0.62586206896551722</v>
      </c>
      <c r="N27" s="2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9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9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9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9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9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9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9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9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9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9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9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9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9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9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9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9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9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9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9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9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9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9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9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9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9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9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9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9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9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9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9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9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9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9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9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9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9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9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9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9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9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9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9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9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9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9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9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9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9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9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9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9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9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9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9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9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9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9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9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9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9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9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9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9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9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9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9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9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9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9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9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9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9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9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1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25">
      <c r="A226" s="29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1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25">
      <c r="A227" s="29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1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2025-02-07T11:30:33Z</dcterms:created>
  <dcterms:modified xsi:type="dcterms:W3CDTF">2025-03-07T12:25:15Z</dcterms:modified>
</cp:coreProperties>
</file>