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noduo7SJsRSU6wkUwHG4t9wNMoLMtIgvW+Lx1xqXMpE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<sst xmlns="http://schemas.openxmlformats.org/spreadsheetml/2006/main" count="40" uniqueCount="40">
  <si>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</si>
  <si>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</si>
  <si>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</si>
  <si>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GIFT AMOS</t>
  </si>
  <si>
    <t>Business name:</t>
  </si>
  <si>
    <t>BROILER CHICKENS</t>
  </si>
  <si>
    <t>Current Date:</t>
  </si>
  <si>
    <t>22/02/2025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</si>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</sst>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GHS]#,##0.00"/>
  </numFmts>
  <fonts count="9">
    <font>
      <sz val="11.0"/>
      <color theme="1"/>
      <name val="Calibri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4" numFmtId="0" xfId="0" applyAlignment="1" applyBorder="1" applyFont="1">
      <alignment shrinkToFit="0" wrapText="1"/>
    </xf>
    <xf borderId="1" fillId="2" fontId="5" numFmtId="0" xfId="0" applyAlignment="1" applyBorder="1" applyFont="1">
      <alignment horizontal="right" shrinkToFit="0" wrapText="1"/>
    </xf>
    <xf borderId="1" fillId="2" fontId="2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shrinkToFit="0" wrapText="1"/>
    </xf>
    <xf borderId="1" fillId="3" fontId="2" numFmtId="0" xfId="0" applyAlignment="1" applyBorder="1" applyFill="1" applyFont="1">
      <alignment horizontal="left" vertical="center"/>
    </xf>
    <xf borderId="1" fillId="3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shrinkToFit="0" wrapText="1"/>
    </xf>
    <xf borderId="1" fillId="3" fontId="2" numFmtId="0" xfId="0" applyAlignment="1" applyBorder="1" applyFont="1">
      <alignment vertical="center"/>
    </xf>
    <xf borderId="1" fillId="2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wrapText="1"/>
    </xf>
    <xf borderId="1" fillId="3" fontId="6" numFmtId="164" xfId="0" applyAlignment="1" applyBorder="1" applyFont="1" applyNumberFormat="1">
      <alignment shrinkToFit="0" wrapText="1"/>
    </xf>
    <xf borderId="1" fillId="3" fontId="6" numFmtId="164" xfId="0" applyAlignment="1" applyBorder="1" applyFont="1" applyNumberFormat="1">
      <alignment readingOrder="0" shrinkToFit="0" wrapText="1"/>
    </xf>
    <xf borderId="1" fillId="2" fontId="6" numFmtId="164" xfId="0" applyAlignment="1" applyBorder="1" applyFont="1" applyNumberFormat="1">
      <alignment shrinkToFit="0" wrapText="1"/>
    </xf>
    <xf borderId="1" fillId="3" fontId="6" numFmtId="0" xfId="0" applyAlignment="1" applyBorder="1" applyFont="1">
      <alignment shrinkToFit="0" wrapText="1"/>
    </xf>
    <xf borderId="1" fillId="2" fontId="6" numFmtId="3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shrinkToFit="0" wrapText="1"/>
    </xf>
    <xf borderId="1" fillId="2" fontId="2" numFmtId="3" xfId="0" applyAlignment="1" applyBorder="1" applyFont="1" applyNumberFormat="1">
      <alignment horizontal="right" shrinkToFit="0" wrapText="1"/>
    </xf>
    <xf borderId="1" fillId="3" fontId="6" numFmtId="164" xfId="0" applyAlignment="1" applyBorder="1" applyFont="1" applyNumberFormat="1">
      <alignment horizontal="right" shrinkToFit="0" wrapText="1"/>
    </xf>
    <xf borderId="1" fillId="3" fontId="6" numFmtId="3" xfId="0" applyAlignment="1" applyBorder="1" applyFont="1" applyNumberFormat="1">
      <alignment horizontal="right" shrinkToFit="0" wrapText="1"/>
    </xf>
    <xf borderId="1" fillId="3" fontId="6" numFmtId="164" xfId="0" applyAlignment="1" applyBorder="1" applyFont="1" applyNumberFormat="1">
      <alignment horizontal="right" readingOrder="0" shrinkToFit="0" wrapText="1"/>
    </xf>
    <xf borderId="1" fillId="2" fontId="4" numFmtId="164" xfId="0" applyAlignment="1" applyBorder="1" applyFont="1" applyNumberFormat="1">
      <alignment horizontal="right" shrinkToFit="0" wrapText="1"/>
    </xf>
    <xf borderId="1" fillId="2" fontId="4" numFmtId="165" xfId="0" applyAlignment="1" applyBorder="1" applyFont="1" applyNumberFormat="1">
      <alignment horizontal="right" shrinkToFit="0" wrapText="1"/>
    </xf>
    <xf borderId="1" fillId="2" fontId="4" numFmtId="164" xfId="0" applyAlignment="1" applyBorder="1" applyFont="1" applyNumberFormat="1">
      <alignment shrinkToFit="0" wrapText="1"/>
    </xf>
    <xf borderId="1" fillId="2" fontId="4" numFmtId="9" xfId="0" applyAlignment="1" applyBorder="1" applyFont="1" applyNumberFormat="1">
      <alignment horizontal="right" shrinkToFit="0" wrapText="1"/>
    </xf>
    <xf borderId="1" fillId="4" fontId="2" numFmtId="0" xfId="0" applyAlignment="1" applyBorder="1" applyFill="1" applyFont="1">
      <alignment shrinkToFit="0" wrapText="1"/>
    </xf>
    <xf borderId="1" fillId="2" fontId="7" numFmtId="0" xfId="0" applyBorder="1" applyFont="1"/>
    <xf borderId="1" fillId="4" fontId="7" numFmtId="0" xfId="0" applyBorder="1" applyFon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2" width="9.86"/>
    <col customWidth="1" min="3" max="3" width="10.71"/>
    <col customWidth="1" min="4" max="4" width="10.43"/>
    <col customWidth="1" min="5" max="5" width="9.43"/>
    <col customWidth="1" min="6" max="7" width="10.0"/>
    <col customWidth="1" min="8" max="13" width="9.43"/>
    <col customWidth="1" min="14" max="14" width="11.29"/>
    <col customWidth="1" min="15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2" t="s">
        <v>7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6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3" t="s">
        <v>22</v>
      </c>
      <c r="B8" s="17">
        <v>115.21</v>
      </c>
      <c r="C8" s="17">
        <v>138.25</v>
      </c>
      <c r="D8" s="17">
        <v>172.81</v>
      </c>
      <c r="E8" s="18">
        <v>180.82</v>
      </c>
      <c r="F8" s="18">
        <v>185.42</v>
      </c>
      <c r="G8" s="18">
        <v>187.45</v>
      </c>
      <c r="H8" s="18">
        <v>200.08</v>
      </c>
      <c r="I8" s="18">
        <v>205.69</v>
      </c>
      <c r="J8" s="18">
        <v>210.81</v>
      </c>
      <c r="K8" s="18">
        <v>332.0</v>
      </c>
      <c r="L8" s="18">
        <v>450.0</v>
      </c>
      <c r="M8" s="18">
        <v>550.0</v>
      </c>
      <c r="N8" s="19">
        <f t="shared" ref="N8:N9" si="1">SUM(B8:M8)</f>
        <v>2928.54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3" t="s">
        <v>23</v>
      </c>
      <c r="B9" s="20">
        <v>12.0</v>
      </c>
      <c r="C9" s="20">
        <v>16.0</v>
      </c>
      <c r="D9" s="20">
        <v>20.0</v>
      </c>
      <c r="E9" s="20">
        <v>32.0</v>
      </c>
      <c r="F9" s="20">
        <v>35.0</v>
      </c>
      <c r="G9" s="20">
        <v>35.0</v>
      </c>
      <c r="H9" s="20">
        <v>32.0</v>
      </c>
      <c r="I9" s="20">
        <v>40.0</v>
      </c>
      <c r="J9" s="20">
        <v>20.0</v>
      </c>
      <c r="K9" s="20">
        <v>50.0</v>
      </c>
      <c r="L9" s="20">
        <v>55.0</v>
      </c>
      <c r="M9" s="20">
        <v>80.0</v>
      </c>
      <c r="N9" s="21">
        <f t="shared" si="1"/>
        <v>427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 t="s">
        <v>24</v>
      </c>
      <c r="B10" s="19">
        <v>34.56</v>
      </c>
      <c r="C10" s="19">
        <v>46.08</v>
      </c>
      <c r="D10" s="19">
        <v>57.6</v>
      </c>
      <c r="E10" s="19">
        <v>92.17</v>
      </c>
      <c r="F10" s="19">
        <v>100.81</v>
      </c>
      <c r="G10" s="19">
        <v>100.81</v>
      </c>
      <c r="H10" s="19">
        <v>92.17</v>
      </c>
      <c r="I10" s="19">
        <v>115.21</v>
      </c>
      <c r="J10" s="19">
        <v>57.6</v>
      </c>
      <c r="K10" s="19">
        <v>144.01</v>
      </c>
      <c r="L10" s="19">
        <v>158.41</v>
      </c>
      <c r="M10" s="19">
        <v>230.41</v>
      </c>
      <c r="N10" s="19">
        <v>1036.86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3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25</v>
      </c>
      <c r="B12" s="23"/>
      <c r="C12" s="23"/>
      <c r="D12" s="23"/>
      <c r="E12" s="23"/>
      <c r="F12" s="23"/>
      <c r="G12" s="22"/>
      <c r="H12" s="22"/>
      <c r="I12" s="22"/>
      <c r="J12" s="22"/>
      <c r="K12" s="22"/>
      <c r="L12" s="22"/>
      <c r="M12" s="22"/>
      <c r="N12" s="2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 t="s">
        <v>26</v>
      </c>
      <c r="B13" s="24">
        <v>28.8</v>
      </c>
      <c r="C13" s="24">
        <v>28.8</v>
      </c>
      <c r="D13" s="24">
        <v>28.8</v>
      </c>
      <c r="E13" s="24">
        <v>28.8</v>
      </c>
      <c r="F13" s="24">
        <v>28.8</v>
      </c>
      <c r="G13" s="24">
        <v>28.8</v>
      </c>
      <c r="H13" s="24">
        <v>28.8</v>
      </c>
      <c r="I13" s="24">
        <v>28.8</v>
      </c>
      <c r="J13" s="24">
        <v>28.8</v>
      </c>
      <c r="K13" s="24">
        <v>46.08</v>
      </c>
      <c r="L13" s="24">
        <v>46.08</v>
      </c>
      <c r="M13" s="24">
        <v>46.08</v>
      </c>
      <c r="N13" s="19">
        <f t="shared" ref="N13:N23" si="2">SUM(B13:M13)</f>
        <v>397.44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 t="s">
        <v>27</v>
      </c>
      <c r="B14" s="24">
        <v>11.52</v>
      </c>
      <c r="C14" s="24">
        <v>11.52</v>
      </c>
      <c r="D14" s="24">
        <v>11.52</v>
      </c>
      <c r="E14" s="24">
        <v>11.52</v>
      </c>
      <c r="F14" s="24">
        <v>11.52</v>
      </c>
      <c r="G14" s="24">
        <v>11.52</v>
      </c>
      <c r="H14" s="24">
        <v>11.52</v>
      </c>
      <c r="I14" s="24">
        <v>11.52</v>
      </c>
      <c r="J14" s="24">
        <v>11.52</v>
      </c>
      <c r="K14" s="24">
        <v>11.52</v>
      </c>
      <c r="L14" s="24">
        <v>14.4</v>
      </c>
      <c r="M14" s="24">
        <v>14.4</v>
      </c>
      <c r="N14" s="19">
        <f t="shared" si="2"/>
        <v>144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3" t="s">
        <v>28</v>
      </c>
      <c r="B15" s="24">
        <v>28.8</v>
      </c>
      <c r="C15" s="24">
        <v>28.8</v>
      </c>
      <c r="D15" s="24">
        <v>28.8</v>
      </c>
      <c r="E15" s="24">
        <v>28.8</v>
      </c>
      <c r="F15" s="24">
        <v>28.8</v>
      </c>
      <c r="G15" s="24">
        <v>28.8</v>
      </c>
      <c r="H15" s="24">
        <v>28.8</v>
      </c>
      <c r="I15" s="24">
        <v>28.8</v>
      </c>
      <c r="J15" s="24">
        <v>28.8</v>
      </c>
      <c r="K15" s="24">
        <v>46.08</v>
      </c>
      <c r="L15" s="24">
        <v>46.08</v>
      </c>
      <c r="M15" s="24">
        <v>46.08</v>
      </c>
      <c r="N15" s="19">
        <f t="shared" si="2"/>
        <v>397.44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3" t="s">
        <v>29</v>
      </c>
      <c r="B16" s="25">
        <v>0.0</v>
      </c>
      <c r="C16" s="25">
        <v>0.0</v>
      </c>
      <c r="D16" s="25">
        <v>0.0</v>
      </c>
      <c r="E16" s="25">
        <v>0.0</v>
      </c>
      <c r="F16" s="25">
        <v>0.0</v>
      </c>
      <c r="G16" s="25">
        <v>0.0</v>
      </c>
      <c r="H16" s="25">
        <v>0.0</v>
      </c>
      <c r="I16" s="25">
        <v>0.0</v>
      </c>
      <c r="J16" s="25">
        <v>0.0</v>
      </c>
      <c r="K16" s="25">
        <v>0.0</v>
      </c>
      <c r="L16" s="25">
        <v>0.0</v>
      </c>
      <c r="M16" s="25">
        <v>0.0</v>
      </c>
      <c r="N16" s="21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3" t="s">
        <v>30</v>
      </c>
      <c r="B17" s="24">
        <v>1.73</v>
      </c>
      <c r="C17" s="24">
        <v>1.73</v>
      </c>
      <c r="D17" s="24">
        <v>1.73</v>
      </c>
      <c r="E17" s="24">
        <v>1.73</v>
      </c>
      <c r="F17" s="24">
        <v>1.73</v>
      </c>
      <c r="G17" s="24">
        <v>1.73</v>
      </c>
      <c r="H17" s="24">
        <v>2.3</v>
      </c>
      <c r="I17" s="24">
        <v>2.3</v>
      </c>
      <c r="J17" s="24">
        <v>2.3</v>
      </c>
      <c r="K17" s="24">
        <v>2.88</v>
      </c>
      <c r="L17" s="24">
        <v>2.88</v>
      </c>
      <c r="M17" s="24">
        <v>5.18</v>
      </c>
      <c r="N17" s="19">
        <f t="shared" si="2"/>
        <v>28.22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 t="s">
        <v>31</v>
      </c>
      <c r="B18" s="24">
        <v>4.03</v>
      </c>
      <c r="C18" s="24">
        <v>4.03</v>
      </c>
      <c r="D18" s="24">
        <v>4.03</v>
      </c>
      <c r="E18" s="24">
        <v>4.03</v>
      </c>
      <c r="F18" s="24">
        <v>4.03</v>
      </c>
      <c r="G18" s="24">
        <v>4.03</v>
      </c>
      <c r="H18" s="24">
        <v>4.03</v>
      </c>
      <c r="I18" s="24">
        <v>4.03</v>
      </c>
      <c r="J18" s="24">
        <v>4.03</v>
      </c>
      <c r="K18" s="24">
        <v>5.18</v>
      </c>
      <c r="L18" s="24">
        <v>5.18</v>
      </c>
      <c r="M18" s="24">
        <v>6.91</v>
      </c>
      <c r="N18" s="19">
        <f t="shared" si="2"/>
        <v>53.54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3" t="s">
        <v>32</v>
      </c>
      <c r="B19" s="24">
        <v>8.64</v>
      </c>
      <c r="C19" s="24">
        <v>8.64</v>
      </c>
      <c r="D19" s="24">
        <v>8.64</v>
      </c>
      <c r="E19" s="24">
        <v>8.64</v>
      </c>
      <c r="F19" s="24">
        <v>8.64</v>
      </c>
      <c r="G19" s="24">
        <v>8.64</v>
      </c>
      <c r="H19" s="24">
        <v>8.64</v>
      </c>
      <c r="I19" s="24">
        <v>8.64</v>
      </c>
      <c r="J19" s="24">
        <v>10.37</v>
      </c>
      <c r="K19" s="24">
        <v>11.52</v>
      </c>
      <c r="L19" s="24">
        <v>11.52</v>
      </c>
      <c r="M19" s="24">
        <v>14.4</v>
      </c>
      <c r="N19" s="19">
        <f t="shared" si="2"/>
        <v>116.93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3" t="s">
        <v>33</v>
      </c>
      <c r="B20" s="25">
        <v>0.0</v>
      </c>
      <c r="C20" s="25">
        <v>0.0</v>
      </c>
      <c r="D20" s="24">
        <v>0.0</v>
      </c>
      <c r="E20" s="25">
        <v>0.0</v>
      </c>
      <c r="F20" s="25">
        <v>0.0</v>
      </c>
      <c r="G20" s="25">
        <v>0.0</v>
      </c>
      <c r="H20" s="25">
        <v>0.0</v>
      </c>
      <c r="I20" s="24">
        <v>0.0</v>
      </c>
      <c r="J20" s="24">
        <v>0.0</v>
      </c>
      <c r="K20" s="26">
        <v>0.0</v>
      </c>
      <c r="L20" s="26">
        <v>0.0</v>
      </c>
      <c r="M20" s="26">
        <v>0.0</v>
      </c>
      <c r="N20" s="19">
        <f t="shared" si="2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3" t="s">
        <v>34</v>
      </c>
      <c r="B21" s="25">
        <v>0.0</v>
      </c>
      <c r="C21" s="25">
        <v>0.0</v>
      </c>
      <c r="D21" s="25">
        <v>0.0</v>
      </c>
      <c r="E21" s="25">
        <v>0.0</v>
      </c>
      <c r="F21" s="25">
        <v>0.0</v>
      </c>
      <c r="G21" s="25">
        <v>0.0</v>
      </c>
      <c r="H21" s="25">
        <v>0.0</v>
      </c>
      <c r="I21" s="24">
        <v>0.0</v>
      </c>
      <c r="J21" s="24">
        <v>0.0</v>
      </c>
      <c r="K21" s="24">
        <v>2.3</v>
      </c>
      <c r="L21" s="24">
        <v>2.3</v>
      </c>
      <c r="M21" s="24">
        <v>2.3</v>
      </c>
      <c r="N21" s="19">
        <f t="shared" si="2"/>
        <v>6.9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3" t="s">
        <v>35</v>
      </c>
      <c r="B22" s="24">
        <v>2.88</v>
      </c>
      <c r="C22" s="24">
        <v>2.88</v>
      </c>
      <c r="D22" s="24">
        <v>2.88</v>
      </c>
      <c r="E22" s="24">
        <v>2.88</v>
      </c>
      <c r="F22" s="24">
        <v>2.88</v>
      </c>
      <c r="G22" s="24">
        <v>2.88</v>
      </c>
      <c r="H22" s="24">
        <v>2.88</v>
      </c>
      <c r="I22" s="24">
        <v>2.88</v>
      </c>
      <c r="J22" s="24">
        <v>2.88</v>
      </c>
      <c r="K22" s="24">
        <v>2.88</v>
      </c>
      <c r="L22" s="24">
        <v>2.88</v>
      </c>
      <c r="M22" s="24">
        <v>2.88</v>
      </c>
      <c r="N22" s="19">
        <f t="shared" si="2"/>
        <v>34.56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3" t="s">
        <v>36</v>
      </c>
      <c r="B23" s="27">
        <f t="shared" ref="B23:M23" si="3">SUM(B13:B22)</f>
        <v>86.4</v>
      </c>
      <c r="C23" s="27">
        <f t="shared" si="3"/>
        <v>86.4</v>
      </c>
      <c r="D23" s="27">
        <f t="shared" si="3"/>
        <v>86.4</v>
      </c>
      <c r="E23" s="27">
        <f t="shared" si="3"/>
        <v>86.4</v>
      </c>
      <c r="F23" s="27">
        <f t="shared" si="3"/>
        <v>86.4</v>
      </c>
      <c r="G23" s="27">
        <f t="shared" si="3"/>
        <v>86.4</v>
      </c>
      <c r="H23" s="27">
        <f t="shared" si="3"/>
        <v>86.97</v>
      </c>
      <c r="I23" s="27">
        <f t="shared" si="3"/>
        <v>86.97</v>
      </c>
      <c r="J23" s="27">
        <f t="shared" si="3"/>
        <v>88.7</v>
      </c>
      <c r="K23" s="27">
        <f t="shared" si="3"/>
        <v>128.44</v>
      </c>
      <c r="L23" s="27">
        <f t="shared" si="3"/>
        <v>131.32</v>
      </c>
      <c r="M23" s="27">
        <f t="shared" si="3"/>
        <v>138.23</v>
      </c>
      <c r="N23" s="19">
        <f t="shared" si="2"/>
        <v>1179.03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3" t="s">
        <v>37</v>
      </c>
      <c r="B24" s="27">
        <f t="shared" ref="B24:M24" si="4">B23/B9</f>
        <v>7.2</v>
      </c>
      <c r="C24" s="27">
        <f t="shared" si="4"/>
        <v>5.4</v>
      </c>
      <c r="D24" s="27">
        <f t="shared" si="4"/>
        <v>4.32</v>
      </c>
      <c r="E24" s="27">
        <f t="shared" si="4"/>
        <v>2.7</v>
      </c>
      <c r="F24" s="27">
        <f t="shared" si="4"/>
        <v>2.468571429</v>
      </c>
      <c r="G24" s="27">
        <f t="shared" si="4"/>
        <v>2.468571429</v>
      </c>
      <c r="H24" s="27">
        <f t="shared" si="4"/>
        <v>2.7178125</v>
      </c>
      <c r="I24" s="27">
        <f t="shared" si="4"/>
        <v>2.17425</v>
      </c>
      <c r="J24" s="27">
        <f t="shared" si="4"/>
        <v>4.435</v>
      </c>
      <c r="K24" s="27">
        <f t="shared" si="4"/>
        <v>2.5688</v>
      </c>
      <c r="L24" s="27">
        <f t="shared" si="4"/>
        <v>2.387636364</v>
      </c>
      <c r="M24" s="27">
        <f t="shared" si="4"/>
        <v>1.727875</v>
      </c>
      <c r="N24" s="1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4.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8"/>
      <c r="L25" s="28"/>
      <c r="M25" s="28"/>
      <c r="N25" s="21">
        <f t="shared" ref="N25:N26" si="6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3" t="s">
        <v>38</v>
      </c>
      <c r="B26" s="27">
        <f t="shared" ref="B26:M26" si="5">B8-B23</f>
        <v>28.81</v>
      </c>
      <c r="C26" s="27">
        <f t="shared" si="5"/>
        <v>51.85</v>
      </c>
      <c r="D26" s="27">
        <f t="shared" si="5"/>
        <v>86.41</v>
      </c>
      <c r="E26" s="27">
        <f t="shared" si="5"/>
        <v>94.42</v>
      </c>
      <c r="F26" s="27">
        <f t="shared" si="5"/>
        <v>99.02</v>
      </c>
      <c r="G26" s="27">
        <f t="shared" si="5"/>
        <v>101.05</v>
      </c>
      <c r="H26" s="27">
        <f t="shared" si="5"/>
        <v>113.11</v>
      </c>
      <c r="I26" s="27">
        <f t="shared" si="5"/>
        <v>118.72</v>
      </c>
      <c r="J26" s="27">
        <f t="shared" si="5"/>
        <v>122.11</v>
      </c>
      <c r="K26" s="27">
        <f t="shared" si="5"/>
        <v>203.56</v>
      </c>
      <c r="L26" s="27">
        <f t="shared" si="5"/>
        <v>318.68</v>
      </c>
      <c r="M26" s="27">
        <f t="shared" si="5"/>
        <v>411.77</v>
      </c>
      <c r="N26" s="29">
        <f t="shared" si="6"/>
        <v>1749.51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3" t="s">
        <v>39</v>
      </c>
      <c r="B27" s="30">
        <f t="shared" ref="B27:M27" si="7">B26/B8</f>
        <v>0.2500650985</v>
      </c>
      <c r="C27" s="30">
        <f t="shared" si="7"/>
        <v>0.375045208</v>
      </c>
      <c r="D27" s="30">
        <f t="shared" si="7"/>
        <v>0.5000289335</v>
      </c>
      <c r="E27" s="30">
        <f t="shared" si="7"/>
        <v>0.5221767504</v>
      </c>
      <c r="F27" s="30">
        <f t="shared" si="7"/>
        <v>0.5340308489</v>
      </c>
      <c r="G27" s="30">
        <f t="shared" si="7"/>
        <v>0.5390770872</v>
      </c>
      <c r="H27" s="30">
        <f t="shared" si="7"/>
        <v>0.5653238705</v>
      </c>
      <c r="I27" s="30">
        <f t="shared" si="7"/>
        <v>0.5771792503</v>
      </c>
      <c r="J27" s="30">
        <f t="shared" si="7"/>
        <v>0.5792419714</v>
      </c>
      <c r="K27" s="30">
        <f t="shared" si="7"/>
        <v>0.6131325301</v>
      </c>
      <c r="L27" s="30">
        <f t="shared" si="7"/>
        <v>0.7081777778</v>
      </c>
      <c r="M27" s="30">
        <f t="shared" si="7"/>
        <v>0.7486727273</v>
      </c>
      <c r="N27" s="3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4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5.75" customHeight="1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4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5.75" customHeight="1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4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2025-02-06T11:38:41Z</dcterms:created>
  <dc:creator>USER</dc:creator>
</cp:coreProperties>
</file>