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Leticia Dansowaa PITCH ENTRAPOV2025\"/>
    </mc:Choice>
  </mc:AlternateContent>
  <xr:revisionPtr revIDLastSave="0" documentId="13_ncr:1_{24D3F9EF-3012-4A6E-8535-EDB1ECCFCE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M23" i="1"/>
  <c r="M26" i="1" s="1"/>
  <c r="M27" i="1" s="1"/>
  <c r="L23" i="1"/>
  <c r="L26" i="1" s="1"/>
  <c r="L27" i="1" s="1"/>
  <c r="K23" i="1"/>
  <c r="K24" i="1" s="1"/>
  <c r="J26" i="1"/>
  <c r="J27" i="1" s="1"/>
  <c r="I23" i="1"/>
  <c r="I26" i="1" s="1"/>
  <c r="I27" i="1" s="1"/>
  <c r="H23" i="1"/>
  <c r="H26" i="1" s="1"/>
  <c r="H27" i="1" s="1"/>
  <c r="G23" i="1"/>
  <c r="G24" i="1" s="1"/>
  <c r="F23" i="1"/>
  <c r="F26" i="1" s="1"/>
  <c r="F27" i="1" s="1"/>
  <c r="E23" i="1"/>
  <c r="E26" i="1" s="1"/>
  <c r="E27" i="1" s="1"/>
  <c r="D23" i="1"/>
  <c r="D26" i="1" s="1"/>
  <c r="D27" i="1" s="1"/>
  <c r="C23" i="1"/>
  <c r="C24" i="1" s="1"/>
  <c r="B23" i="1"/>
  <c r="B26" i="1" s="1"/>
  <c r="N22" i="1"/>
  <c r="N21" i="1"/>
  <c r="N20" i="1"/>
  <c r="N19" i="1"/>
  <c r="N18" i="1"/>
  <c r="N17" i="1"/>
  <c r="N16" i="1"/>
  <c r="N15" i="1"/>
  <c r="N14" i="1"/>
  <c r="N13" i="1"/>
  <c r="M10" i="1"/>
  <c r="L10" i="1"/>
  <c r="K10" i="1"/>
  <c r="J10" i="1"/>
  <c r="I10" i="1"/>
  <c r="G10" i="1"/>
  <c r="F10" i="1"/>
  <c r="E10" i="1"/>
  <c r="D10" i="1"/>
  <c r="C10" i="1"/>
  <c r="B10" i="1"/>
  <c r="N9" i="1"/>
  <c r="N8" i="1"/>
  <c r="N10" i="1" l="1"/>
  <c r="B27" i="1"/>
  <c r="D24" i="1"/>
  <c r="H24" i="1"/>
  <c r="L24" i="1"/>
  <c r="C26" i="1"/>
  <c r="C27" i="1" s="1"/>
  <c r="G26" i="1"/>
  <c r="G27" i="1" s="1"/>
  <c r="K26" i="1"/>
  <c r="K27" i="1" s="1"/>
  <c r="N23" i="1"/>
  <c r="E24" i="1"/>
  <c r="I24" i="1"/>
  <c r="M24" i="1"/>
  <c r="B24" i="1"/>
  <c r="F24" i="1"/>
  <c r="N26" i="1" l="1"/>
</calcChain>
</file>

<file path=xl/sharedStrings.xml><?xml version="1.0" encoding="utf-8"?>
<sst xmlns="http://schemas.openxmlformats.org/spreadsheetml/2006/main" count="39" uniqueCount="39">
  <si>
    <t>Income Statement</t>
  </si>
  <si>
    <t>Instructions: Type your information into the white cells</t>
  </si>
  <si>
    <t>Your name is:</t>
  </si>
  <si>
    <t>Business name: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</si>
  <si>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</si>
  <si>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</si>
  <si>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</si>
  <si>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</si>
  <si>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</si>
  <si>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</si>
  <si>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</si>
  <si>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</si>
  <si>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</si>
  <si>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</si>
  <si>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</si>
  <si>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</si>
  <si>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</si>
  <si>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</si>
  <si>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</si>
  <si>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</si>
  <si>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</si>
  <si>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</si>
  <si>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</si>
  <si>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</si>
  <si>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</si>
  <si>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</si>
  <si>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</si>
  <si>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</si>
  <si>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</si>
  <si>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</si>
  <si>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</si>
  <si>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</si>
  <si>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</si>
  <si>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</si>
  <si>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</si>
  <si>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</si>
  <si>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</si>
  <si>
    <t>LETICIA DANSOWAA</t>
  </si>
  <si>
    <t>Xter's Tasty Shito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</si>
</sst>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GHS]#,##0.00"/>
  </numFmts>
  <fonts count="9" x14ac:knownFonts="1">
    <font>
      <sz val="11"/>
      <color theme="1"/>
      <name val="Calibri"/>
      <scheme val="minor"/>
    </font>
    <font>
      <b/>
      <sz val="18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Calibri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3" fontId="6" fillId="3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wrapText="1"/>
    </xf>
    <xf numFmtId="0" fontId="6" fillId="3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164" fontId="4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wrapText="1"/>
    </xf>
    <xf numFmtId="9" fontId="4" fillId="2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7" fillId="2" borderId="0" xfId="0" applyFont="1" applyFill="1"/>
    <xf numFmtId="0" fontId="7" fillId="4" borderId="0" xfId="0" applyFont="1" applyFill="1"/>
    <xf numFmtId="0" fontId="8" fillId="2" borderId="0" xfId="0" applyFont="1" applyFill="1"/>
    <xf numFmtId="14" fontId="2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2" topLeftCell="A7" activePane="bottomLeft" state="frozen"/>
      <selection pane="bottomLeft" activeCell="M21" sqref="M21"/>
    </sheetView>
  </sheetViews>
  <sheetFormatPr defaultColWidth="14.44140625" defaultRowHeight="15" customHeight="1" x14ac:dyDescent="0.3"/>
  <cols>
    <col min="1" max="1" width="35.5546875" customWidth="1"/>
    <col min="2" max="2" width="9.88671875" customWidth="1"/>
    <col min="3" max="3" width="10.6640625" customWidth="1"/>
    <col min="4" max="4" width="10.44140625" customWidth="1"/>
    <col min="5" max="5" width="9.44140625" customWidth="1"/>
    <col min="6" max="7" width="10" customWidth="1"/>
    <col min="8" max="13" width="9.44140625" customWidth="1"/>
    <col min="14" max="14" width="11.33203125" customWidth="1"/>
    <col min="15" max="26" width="8.6640625" customWidth="1"/>
  </cols>
  <sheetData>
    <row r="1" spans="1:26" ht="22.8" x14ac:dyDescent="0.3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6" x14ac:dyDescent="0.3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6" t="s">
        <v>2</v>
      </c>
      <c r="B3" s="9" t="s">
        <v>37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x14ac:dyDescent="0.3">
      <c r="A4" s="6" t="s">
        <v>3</v>
      </c>
      <c r="B4" s="12" t="s">
        <v>38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x14ac:dyDescent="0.3">
      <c r="A5" s="6" t="s">
        <v>4</v>
      </c>
      <c r="B5" s="31">
        <v>45690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x14ac:dyDescent="0.3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  <c r="M6" s="15"/>
      <c r="N6" s="1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x14ac:dyDescent="0.3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6" t="s">
        <v>18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 x14ac:dyDescent="0.3">
      <c r="A8" s="13" t="s">
        <v>19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342.56</v>
      </c>
      <c r="H8" s="17">
        <v>526.25</v>
      </c>
      <c r="I8" s="17">
        <v>839.05</v>
      </c>
      <c r="J8" s="17">
        <v>1379</v>
      </c>
      <c r="K8" s="17">
        <v>1789.5</v>
      </c>
      <c r="L8" s="17">
        <v>2587.69</v>
      </c>
      <c r="M8" s="17">
        <v>2867.9</v>
      </c>
      <c r="N8" s="18">
        <f t="shared" ref="N8:N9" si="0">SUM(B8:M8)</f>
        <v>10331.949999999999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 x14ac:dyDescent="0.3">
      <c r="A9" s="13" t="s">
        <v>20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15</v>
      </c>
      <c r="H9" s="19">
        <v>35</v>
      </c>
      <c r="I9" s="19">
        <v>55</v>
      </c>
      <c r="J9" s="19">
        <v>75</v>
      </c>
      <c r="K9" s="19">
        <v>110</v>
      </c>
      <c r="L9" s="19">
        <v>164</v>
      </c>
      <c r="M9" s="19">
        <v>205</v>
      </c>
      <c r="N9" s="18">
        <f t="shared" si="0"/>
        <v>659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 x14ac:dyDescent="0.3">
      <c r="A10" s="13" t="s">
        <v>21</v>
      </c>
      <c r="B10" s="18" t="e">
        <f t="shared" ref="B10:N10" si="1">B8/B9</f>
        <v>#DIV/0!</v>
      </c>
      <c r="C10" s="18" t="e">
        <f t="shared" si="1"/>
        <v>#DIV/0!</v>
      </c>
      <c r="D10" s="18" t="e">
        <f t="shared" si="1"/>
        <v>#DIV/0!</v>
      </c>
      <c r="E10" s="18" t="e">
        <f t="shared" si="1"/>
        <v>#DIV/0!</v>
      </c>
      <c r="F10" s="18" t="e">
        <f t="shared" si="1"/>
        <v>#DIV/0!</v>
      </c>
      <c r="G10" s="18">
        <f t="shared" si="1"/>
        <v>22.837333333333333</v>
      </c>
      <c r="H10" s="18">
        <v>12</v>
      </c>
      <c r="I10" s="18">
        <f t="shared" si="1"/>
        <v>15.255454545454544</v>
      </c>
      <c r="J10" s="18">
        <f t="shared" si="1"/>
        <v>18.386666666666667</v>
      </c>
      <c r="K10" s="18">
        <f t="shared" si="1"/>
        <v>16.268181818181819</v>
      </c>
      <c r="L10" s="18">
        <f t="shared" si="1"/>
        <v>15.77859756097561</v>
      </c>
      <c r="M10" s="18">
        <f t="shared" si="1"/>
        <v>13.989756097560976</v>
      </c>
      <c r="N10" s="18">
        <f t="shared" si="1"/>
        <v>15.678224582701061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3">
      <c r="A11" s="13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6" x14ac:dyDescent="0.3">
      <c r="A12" s="6" t="s">
        <v>22</v>
      </c>
      <c r="B12" s="21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1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6" x14ac:dyDescent="0.3">
      <c r="A13" s="13" t="s">
        <v>23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85</v>
      </c>
      <c r="J13" s="22">
        <v>195.78</v>
      </c>
      <c r="K13" s="22">
        <v>195</v>
      </c>
      <c r="L13" s="22">
        <v>195</v>
      </c>
      <c r="M13" s="22">
        <v>195</v>
      </c>
      <c r="N13" s="18">
        <f t="shared" ref="N13:N23" si="2">SUM(B13:M13)</f>
        <v>865.78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6" x14ac:dyDescent="0.3">
      <c r="A14" s="13" t="s">
        <v>24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18">
        <f t="shared" si="2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6" x14ac:dyDescent="0.3">
      <c r="A15" s="13" t="s">
        <v>25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50</v>
      </c>
      <c r="H15" s="22">
        <v>65</v>
      </c>
      <c r="I15" s="22">
        <v>100</v>
      </c>
      <c r="J15" s="22">
        <v>140</v>
      </c>
      <c r="K15" s="22">
        <v>190</v>
      </c>
      <c r="L15" s="22">
        <v>190</v>
      </c>
      <c r="M15" s="22">
        <v>190</v>
      </c>
      <c r="N15" s="18">
        <f t="shared" si="2"/>
        <v>925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6" x14ac:dyDescent="0.3">
      <c r="A16" s="13" t="s">
        <v>26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18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 x14ac:dyDescent="0.3">
      <c r="A17" s="13" t="s">
        <v>27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5</v>
      </c>
      <c r="H17" s="22">
        <v>6.5</v>
      </c>
      <c r="I17" s="22">
        <v>10</v>
      </c>
      <c r="J17" s="22">
        <v>18</v>
      </c>
      <c r="K17" s="22">
        <v>25</v>
      </c>
      <c r="L17" s="22">
        <v>25</v>
      </c>
      <c r="M17" s="22">
        <v>32</v>
      </c>
      <c r="N17" s="18">
        <f t="shared" si="2"/>
        <v>121.5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 x14ac:dyDescent="0.3">
      <c r="A18" s="13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3.45</v>
      </c>
      <c r="H18" s="22">
        <v>5</v>
      </c>
      <c r="I18" s="22">
        <v>8</v>
      </c>
      <c r="J18" s="22">
        <v>15</v>
      </c>
      <c r="K18" s="22">
        <v>28</v>
      </c>
      <c r="L18" s="22">
        <v>34</v>
      </c>
      <c r="M18" s="22">
        <v>49</v>
      </c>
      <c r="N18" s="18">
        <f t="shared" si="2"/>
        <v>142.44999999999999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">
      <c r="A19" s="13" t="s">
        <v>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5</v>
      </c>
      <c r="H19" s="22">
        <v>10</v>
      </c>
      <c r="I19" s="22">
        <v>13</v>
      </c>
      <c r="J19" s="22">
        <v>25</v>
      </c>
      <c r="K19" s="22">
        <v>25</v>
      </c>
      <c r="L19" s="22">
        <v>38</v>
      </c>
      <c r="M19" s="22">
        <v>52</v>
      </c>
      <c r="N19" s="18">
        <f t="shared" si="2"/>
        <v>168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">
      <c r="A20" s="13" t="s">
        <v>30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43</v>
      </c>
      <c r="N20" s="18">
        <f t="shared" si="2"/>
        <v>43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13" t="s">
        <v>31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30</v>
      </c>
      <c r="H21" s="22">
        <v>30</v>
      </c>
      <c r="I21" s="22">
        <v>30</v>
      </c>
      <c r="J21" s="22">
        <v>30</v>
      </c>
      <c r="K21" s="22">
        <v>30</v>
      </c>
      <c r="L21" s="22">
        <v>30</v>
      </c>
      <c r="M21" s="22">
        <v>30</v>
      </c>
      <c r="N21" s="18">
        <f t="shared" si="2"/>
        <v>210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13" t="s">
        <v>32</v>
      </c>
      <c r="B22" s="22">
        <v>1</v>
      </c>
      <c r="C22" s="22">
        <v>1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1</v>
      </c>
      <c r="N22" s="18">
        <f t="shared" si="2"/>
        <v>12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13" t="s">
        <v>33</v>
      </c>
      <c r="B23" s="23">
        <f t="shared" ref="B23:M23" si="3">SUM(B13:B22)</f>
        <v>1</v>
      </c>
      <c r="C23" s="23">
        <f t="shared" si="3"/>
        <v>1</v>
      </c>
      <c r="D23" s="23">
        <f t="shared" si="3"/>
        <v>1</v>
      </c>
      <c r="E23" s="23">
        <f t="shared" si="3"/>
        <v>1</v>
      </c>
      <c r="F23" s="23">
        <f t="shared" si="3"/>
        <v>1</v>
      </c>
      <c r="G23" s="23">
        <f t="shared" si="3"/>
        <v>94.45</v>
      </c>
      <c r="H23" s="23">
        <f t="shared" si="3"/>
        <v>117.5</v>
      </c>
      <c r="I23" s="23">
        <f t="shared" si="3"/>
        <v>247</v>
      </c>
      <c r="J23" s="23">
        <v>163</v>
      </c>
      <c r="K23" s="23">
        <f t="shared" si="3"/>
        <v>494</v>
      </c>
      <c r="L23" s="23">
        <f t="shared" si="3"/>
        <v>513</v>
      </c>
      <c r="M23" s="23">
        <f t="shared" si="3"/>
        <v>592</v>
      </c>
      <c r="N23" s="18">
        <f t="shared" si="2"/>
        <v>2225.9499999999998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13" t="s">
        <v>34</v>
      </c>
      <c r="B24" s="23" t="e">
        <f t="shared" ref="B24:M24" si="4">B23/B9</f>
        <v>#DIV/0!</v>
      </c>
      <c r="C24" s="23" t="e">
        <f t="shared" si="4"/>
        <v>#DIV/0!</v>
      </c>
      <c r="D24" s="23" t="e">
        <f t="shared" si="4"/>
        <v>#DIV/0!</v>
      </c>
      <c r="E24" s="23" t="e">
        <f t="shared" si="4"/>
        <v>#DIV/0!</v>
      </c>
      <c r="F24" s="23" t="e">
        <f t="shared" si="4"/>
        <v>#DIV/0!</v>
      </c>
      <c r="G24" s="23">
        <f t="shared" si="4"/>
        <v>6.2966666666666669</v>
      </c>
      <c r="H24" s="23">
        <f t="shared" si="4"/>
        <v>3.3571428571428572</v>
      </c>
      <c r="I24" s="23">
        <f t="shared" si="4"/>
        <v>4.4909090909090912</v>
      </c>
      <c r="J24" s="23">
        <v>5</v>
      </c>
      <c r="K24" s="23">
        <f t="shared" si="4"/>
        <v>4.4909090909090912</v>
      </c>
      <c r="L24" s="23">
        <f t="shared" si="4"/>
        <v>3.1280487804878048</v>
      </c>
      <c r="M24" s="23">
        <f t="shared" si="4"/>
        <v>2.8878048780487804</v>
      </c>
      <c r="N24" s="1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3">
      <c r="A25" s="1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8">
        <f t="shared" ref="N25:N26" si="5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13" t="s">
        <v>35</v>
      </c>
      <c r="B26" s="23">
        <f t="shared" ref="B26:M26" si="6">B8-B23</f>
        <v>-1</v>
      </c>
      <c r="C26" s="23">
        <f t="shared" si="6"/>
        <v>-1</v>
      </c>
      <c r="D26" s="23">
        <f t="shared" si="6"/>
        <v>-1</v>
      </c>
      <c r="E26" s="23">
        <f t="shared" si="6"/>
        <v>-1</v>
      </c>
      <c r="F26" s="23">
        <f t="shared" si="6"/>
        <v>-1</v>
      </c>
      <c r="G26" s="23">
        <f t="shared" si="6"/>
        <v>248.11</v>
      </c>
      <c r="H26" s="23">
        <f t="shared" si="6"/>
        <v>408.75</v>
      </c>
      <c r="I26" s="23">
        <f t="shared" si="6"/>
        <v>592.04999999999995</v>
      </c>
      <c r="J26" s="23">
        <f t="shared" si="6"/>
        <v>1216</v>
      </c>
      <c r="K26" s="23">
        <f t="shared" si="6"/>
        <v>1295.5</v>
      </c>
      <c r="L26" s="23">
        <f t="shared" si="6"/>
        <v>2074.69</v>
      </c>
      <c r="M26" s="23">
        <f t="shared" si="6"/>
        <v>2275.9</v>
      </c>
      <c r="N26" s="25">
        <f t="shared" si="5"/>
        <v>8106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13" t="s">
        <v>36</v>
      </c>
      <c r="B27" s="26" t="e">
        <f t="shared" ref="B27:M27" si="7">B26/B8</f>
        <v>#DIV/0!</v>
      </c>
      <c r="C27" s="26" t="e">
        <f t="shared" si="7"/>
        <v>#DIV/0!</v>
      </c>
      <c r="D27" s="26" t="e">
        <f t="shared" si="7"/>
        <v>#DIV/0!</v>
      </c>
      <c r="E27" s="26" t="e">
        <f t="shared" si="7"/>
        <v>#DIV/0!</v>
      </c>
      <c r="F27" s="26" t="e">
        <f t="shared" si="7"/>
        <v>#DIV/0!</v>
      </c>
      <c r="G27" s="26">
        <f t="shared" si="7"/>
        <v>0.72428187762727703</v>
      </c>
      <c r="H27" s="26">
        <f t="shared" si="7"/>
        <v>0.77672209026128269</v>
      </c>
      <c r="I27" s="26">
        <f t="shared" si="7"/>
        <v>0.70561945056909603</v>
      </c>
      <c r="J27" s="26">
        <f t="shared" si="7"/>
        <v>0.8817984046410442</v>
      </c>
      <c r="K27" s="26">
        <f t="shared" si="7"/>
        <v>0.72394523609946915</v>
      </c>
      <c r="L27" s="26">
        <f t="shared" si="7"/>
        <v>0.80175368765192123</v>
      </c>
      <c r="M27" s="26">
        <f t="shared" si="7"/>
        <v>0.7935771819101084</v>
      </c>
      <c r="N27" s="2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30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 x14ac:dyDescent="0.3">
      <c r="A226" s="28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30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 x14ac:dyDescent="0.3">
      <c r="A227" s="28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30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 x14ac:dyDescent="0.3"/>
    <row r="229" spans="1:26" ht="15.75" customHeight="1" x14ac:dyDescent="0.3"/>
    <row r="230" spans="1:26" ht="15.75" customHeight="1" x14ac:dyDescent="0.3"/>
    <row r="231" spans="1:26" ht="15.75" customHeight="1" x14ac:dyDescent="0.3"/>
    <row r="232" spans="1:26" ht="15.75" customHeight="1" x14ac:dyDescent="0.3"/>
    <row r="233" spans="1:26" ht="15.75" customHeight="1" x14ac:dyDescent="0.3"/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Osei, Emmanuel</cp:lastModifiedBy>
  <dcterms:modified xsi:type="dcterms:W3CDTF">2025-02-13T12:50:06Z</dcterms:modified>
</cp:coreProperties>
</file>