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7xBO+47+Sa1jDbpEcJoweWd2SpmM+DdtG27G+qDGQhE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<sst xmlns="http://schemas.openxmlformats.org/spreadsheetml/2006/main" count="40" uniqueCount="40">
  <si>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</si>
  <si>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</si>
  <si>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</si>
  <si>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James Mwale</t>
  </si>
  <si>
    <t>Business name:</t>
  </si>
  <si>
    <t xml:space="preserve">MR FIX IT </t>
  </si>
  <si>
    <t>Current Date:</t>
  </si>
  <si>
    <t>7 November, 2024</t>
  </si>
  <si>
    <t>Month</t>
  </si>
  <si>
    <t>Last 6 Month</t>
  </si>
  <si>
    <t>Last 5 Month</t>
  </si>
  <si>
    <t>Last 4 Month</t>
  </si>
  <si>
    <t>Last 3 Month</t>
  </si>
  <si>
    <t>Last 2 Month</t>
  </si>
  <si>
    <t>Last Month</t>
  </si>
  <si>
    <t>This Month</t>
  </si>
  <si>
    <t>Next Month</t>
  </si>
  <si>
    <t>Month 3</t>
  </si>
  <si>
    <t>Month 4</t>
  </si>
  <si>
    <t>Month 5</t>
  </si>
  <si>
    <t>Month 6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</si>
  <si>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</si>
  <si>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</si>
  <si>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</si>
  <si>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</si>
  <si>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</si>
  <si>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</si>
  <si>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</si>
  <si>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Supplies</t>
  </si>
  <si>
    <t>Workshop Rent</t>
  </si>
  <si>
    <t xml:space="preserve">Electricity </t>
  </si>
  <si>
    <t>Advertising</t>
  </si>
  <si>
    <t>Transportation</t>
  </si>
  <si>
    <t>Loan repayment</t>
  </si>
  <si>
    <t>Water Bills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</si>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</sst>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164" xfId="0" applyAlignment="1" applyBorder="1" applyFont="1" applyNumberFormat="1">
      <alignment shrinkToFit="0" wrapText="1"/>
    </xf>
    <xf borderId="1" fillId="2" fontId="6" numFmtId="164" xfId="0" applyAlignment="1" applyBorder="1" applyFont="1" applyNumberFormat="1">
      <alignment shrinkToFit="0" wrapText="1"/>
    </xf>
    <xf borderId="1" fillId="3" fontId="6" numFmtId="0" xfId="0" applyAlignment="1" applyBorder="1" applyFont="1">
      <alignment shrinkToFit="0" wrapText="1"/>
    </xf>
    <xf borderId="1" fillId="2" fontId="2" numFmtId="164" xfId="0" applyAlignment="1" applyBorder="1" applyFont="1" applyNumberFormat="1">
      <alignment shrinkToFit="0" wrapText="1"/>
    </xf>
    <xf borderId="1" fillId="2" fontId="2" numFmtId="164" xfId="0" applyAlignment="1" applyBorder="1" applyFont="1" applyNumberFormat="1">
      <alignment horizontal="right" shrinkToFit="0" wrapText="1"/>
    </xf>
    <xf borderId="1" fillId="3" fontId="6" numFmtId="164" xfId="0" applyAlignment="1" applyBorder="1" applyFont="1" applyNumberFormat="1">
      <alignment horizontal="right" shrinkToFit="0" wrapText="1"/>
    </xf>
    <xf borderId="1" fillId="2" fontId="4" numFmtId="164" xfId="0" applyAlignment="1" applyBorder="1" applyFont="1" applyNumberFormat="1">
      <alignment horizontal="right" shrinkToFit="0" wrapText="1"/>
    </xf>
    <xf borderId="0" fillId="0" fontId="7" numFmtId="164" xfId="0" applyFont="1" applyNumberFormat="1"/>
    <xf borderId="1" fillId="2" fontId="4" numFmtId="164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8" numFmtId="0" xfId="0" applyBorder="1" applyFont="1"/>
    <xf borderId="1" fillId="4" fontId="8" numFmtId="0" xfId="0" applyBorder="1" applyFont="1"/>
    <xf borderId="1" fillId="2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6" width="10.0"/>
    <col customWidth="1" min="7" max="7" width="11.0"/>
    <col customWidth="1" min="8" max="8" width="9.43"/>
    <col customWidth="1" min="9" max="9" width="10.57"/>
    <col customWidth="1" min="10" max="10" width="12.0"/>
    <col customWidth="1" min="11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6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22</v>
      </c>
      <c r="B8" s="17">
        <v>350.0</v>
      </c>
      <c r="C8" s="17">
        <v>300.0</v>
      </c>
      <c r="D8" s="17">
        <v>325.0</v>
      </c>
      <c r="E8" s="17">
        <v>300.0</v>
      </c>
      <c r="F8" s="17">
        <v>300.0</v>
      </c>
      <c r="G8" s="17">
        <v>350.0</v>
      </c>
      <c r="H8" s="17">
        <v>400.0</v>
      </c>
      <c r="I8" s="17">
        <v>415.0</v>
      </c>
      <c r="J8" s="17">
        <v>425.0</v>
      </c>
      <c r="K8" s="17">
        <v>450.0</v>
      </c>
      <c r="L8" s="17">
        <v>480.0</v>
      </c>
      <c r="M8" s="17">
        <v>450.0</v>
      </c>
      <c r="N8" s="18">
        <f t="shared" ref="N8:N9" si="1">SUM(B8:M8)</f>
        <v>4545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23</v>
      </c>
      <c r="B9" s="19">
        <v>10.0</v>
      </c>
      <c r="C9" s="19">
        <v>10.0</v>
      </c>
      <c r="D9" s="19">
        <v>11.0</v>
      </c>
      <c r="E9" s="19">
        <v>14.0</v>
      </c>
      <c r="F9" s="19">
        <v>12.0</v>
      </c>
      <c r="G9" s="19">
        <v>10.0</v>
      </c>
      <c r="H9" s="19">
        <v>15.0</v>
      </c>
      <c r="I9" s="19">
        <v>11.0</v>
      </c>
      <c r="J9" s="19">
        <v>11.0</v>
      </c>
      <c r="K9" s="19">
        <v>13.0</v>
      </c>
      <c r="L9" s="19">
        <v>13.0</v>
      </c>
      <c r="M9" s="19">
        <v>15.0</v>
      </c>
      <c r="N9" s="8">
        <f t="shared" si="1"/>
        <v>145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24</v>
      </c>
      <c r="B10" s="18">
        <f t="shared" ref="B10:H10" si="2">B8/B9</f>
        <v>35</v>
      </c>
      <c r="C10" s="18">
        <f t="shared" si="2"/>
        <v>30</v>
      </c>
      <c r="D10" s="18">
        <f t="shared" si="2"/>
        <v>29.54545455</v>
      </c>
      <c r="E10" s="18">
        <f t="shared" si="2"/>
        <v>21.42857143</v>
      </c>
      <c r="F10" s="18">
        <f t="shared" si="2"/>
        <v>25</v>
      </c>
      <c r="G10" s="18">
        <f t="shared" si="2"/>
        <v>35</v>
      </c>
      <c r="H10" s="18">
        <f t="shared" si="2"/>
        <v>26.66666667</v>
      </c>
      <c r="I10" s="18">
        <v>9.0</v>
      </c>
      <c r="J10" s="18">
        <f t="shared" ref="J10:N10" si="3">J8/J9</f>
        <v>38.63636364</v>
      </c>
      <c r="K10" s="18">
        <f t="shared" si="3"/>
        <v>34.61538462</v>
      </c>
      <c r="L10" s="18">
        <f t="shared" si="3"/>
        <v>36.92307692</v>
      </c>
      <c r="M10" s="18">
        <f t="shared" si="3"/>
        <v>30</v>
      </c>
      <c r="N10" s="18">
        <f t="shared" si="3"/>
        <v>31.34482759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26</v>
      </c>
      <c r="B13" s="22">
        <v>80.0</v>
      </c>
      <c r="C13" s="22">
        <v>80.0</v>
      </c>
      <c r="D13" s="22">
        <v>80.0</v>
      </c>
      <c r="E13" s="22">
        <v>80.0</v>
      </c>
      <c r="F13" s="22">
        <v>80.0</v>
      </c>
      <c r="G13" s="22">
        <v>80.0</v>
      </c>
      <c r="H13" s="22">
        <v>80.0</v>
      </c>
      <c r="I13" s="22">
        <v>80.0</v>
      </c>
      <c r="J13" s="22">
        <v>80.0</v>
      </c>
      <c r="K13" s="22">
        <v>80.0</v>
      </c>
      <c r="L13" s="22">
        <v>80.0</v>
      </c>
      <c r="M13" s="22">
        <v>80.0</v>
      </c>
      <c r="N13" s="18">
        <f t="shared" ref="N13:N23" si="4">SUM(B13:M13)</f>
        <v>960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27</v>
      </c>
      <c r="B14" s="22">
        <v>55.0</v>
      </c>
      <c r="C14" s="22">
        <v>55.0</v>
      </c>
      <c r="D14" s="22">
        <v>55.0</v>
      </c>
      <c r="E14" s="22">
        <v>55.0</v>
      </c>
      <c r="F14" s="22">
        <v>55.0</v>
      </c>
      <c r="G14" s="22">
        <v>55.0</v>
      </c>
      <c r="H14" s="22">
        <v>55.0</v>
      </c>
      <c r="I14" s="22">
        <v>55.0</v>
      </c>
      <c r="J14" s="22">
        <v>55.0</v>
      </c>
      <c r="K14" s="22">
        <v>55.0</v>
      </c>
      <c r="L14" s="22">
        <v>55.0</v>
      </c>
      <c r="M14" s="22">
        <v>55.0</v>
      </c>
      <c r="N14" s="18">
        <f t="shared" si="4"/>
        <v>660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28</v>
      </c>
      <c r="B15" s="22">
        <v>15.0</v>
      </c>
      <c r="C15" s="22">
        <v>38.0</v>
      </c>
      <c r="D15" s="22">
        <v>40.0</v>
      </c>
      <c r="E15" s="22">
        <v>30.0</v>
      </c>
      <c r="F15" s="22">
        <v>32.0</v>
      </c>
      <c r="G15" s="22">
        <v>22.0</v>
      </c>
      <c r="H15" s="22">
        <v>25.0</v>
      </c>
      <c r="I15" s="22">
        <v>22.0</v>
      </c>
      <c r="J15" s="22">
        <v>20.0</v>
      </c>
      <c r="K15" s="22">
        <v>30.0</v>
      </c>
      <c r="L15" s="22">
        <v>20.0</v>
      </c>
      <c r="M15" s="22">
        <v>22.0</v>
      </c>
      <c r="N15" s="18">
        <f t="shared" si="4"/>
        <v>316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3" t="s">
        <v>29</v>
      </c>
      <c r="B16" s="22">
        <v>35.0</v>
      </c>
      <c r="C16" s="22">
        <v>35.0</v>
      </c>
      <c r="D16" s="22">
        <v>35.0</v>
      </c>
      <c r="E16" s="22">
        <v>35.0</v>
      </c>
      <c r="F16" s="22">
        <v>35.0</v>
      </c>
      <c r="G16" s="22">
        <v>35.0</v>
      </c>
      <c r="H16" s="22">
        <v>35.0</v>
      </c>
      <c r="I16" s="22">
        <v>35.0</v>
      </c>
      <c r="J16" s="22">
        <v>35.0</v>
      </c>
      <c r="K16" s="22">
        <v>35.0</v>
      </c>
      <c r="L16" s="22">
        <v>35.0</v>
      </c>
      <c r="M16" s="22">
        <v>5.0</v>
      </c>
      <c r="N16" s="18">
        <f t="shared" si="4"/>
        <v>390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30</v>
      </c>
      <c r="B17" s="22">
        <v>10.0</v>
      </c>
      <c r="C17" s="22">
        <v>10.0</v>
      </c>
      <c r="D17" s="22">
        <v>10.0</v>
      </c>
      <c r="E17" s="22">
        <v>10.0</v>
      </c>
      <c r="F17" s="22">
        <v>10.0</v>
      </c>
      <c r="G17" s="22">
        <v>10.0</v>
      </c>
      <c r="H17" s="22">
        <v>10.0</v>
      </c>
      <c r="I17" s="22">
        <v>10.0</v>
      </c>
      <c r="J17" s="22">
        <v>10.0</v>
      </c>
      <c r="K17" s="22">
        <v>10.0</v>
      </c>
      <c r="L17" s="22">
        <v>10.0</v>
      </c>
      <c r="M17" s="22">
        <v>10.0</v>
      </c>
      <c r="N17" s="18">
        <f t="shared" si="4"/>
        <v>120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31</v>
      </c>
      <c r="B18" s="22">
        <v>5.0</v>
      </c>
      <c r="C18" s="22">
        <v>1.0</v>
      </c>
      <c r="D18" s="22">
        <v>1.0</v>
      </c>
      <c r="E18" s="22">
        <v>1.0</v>
      </c>
      <c r="F18" s="22">
        <v>1.0</v>
      </c>
      <c r="G18" s="22">
        <v>1.0</v>
      </c>
      <c r="H18" s="22">
        <v>1.0</v>
      </c>
      <c r="I18" s="22">
        <v>1.0</v>
      </c>
      <c r="J18" s="22">
        <v>1.0</v>
      </c>
      <c r="K18" s="22">
        <v>1.0</v>
      </c>
      <c r="L18" s="22">
        <v>2.0</v>
      </c>
      <c r="M18" s="22">
        <v>2.0</v>
      </c>
      <c r="N18" s="18">
        <f t="shared" si="4"/>
        <v>18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3" t="s">
        <v>32</v>
      </c>
      <c r="B19" s="22">
        <v>5.0</v>
      </c>
      <c r="C19" s="22">
        <v>5.0</v>
      </c>
      <c r="D19" s="22">
        <v>5.0</v>
      </c>
      <c r="E19" s="22">
        <v>5.0</v>
      </c>
      <c r="F19" s="22">
        <v>5.0</v>
      </c>
      <c r="G19" s="22">
        <v>5.0</v>
      </c>
      <c r="H19" s="22">
        <v>5.0</v>
      </c>
      <c r="I19" s="22">
        <v>5.0</v>
      </c>
      <c r="J19" s="22">
        <v>5.0</v>
      </c>
      <c r="K19" s="22">
        <v>5.0</v>
      </c>
      <c r="L19" s="22">
        <v>5.0</v>
      </c>
      <c r="M19" s="22">
        <v>5.0</v>
      </c>
      <c r="N19" s="18">
        <f t="shared" si="4"/>
        <v>60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33</v>
      </c>
      <c r="B20" s="22">
        <v>0.0</v>
      </c>
      <c r="C20" s="22">
        <v>0.0</v>
      </c>
      <c r="D20" s="22">
        <v>0.0</v>
      </c>
      <c r="E20" s="22">
        <v>0.0</v>
      </c>
      <c r="F20" s="22">
        <v>0.0</v>
      </c>
      <c r="G20" s="22">
        <v>0.0</v>
      </c>
      <c r="H20" s="22">
        <v>0.0</v>
      </c>
      <c r="I20" s="22">
        <v>42.0</v>
      </c>
      <c r="J20" s="22">
        <v>42.0</v>
      </c>
      <c r="K20" s="22">
        <v>42.0</v>
      </c>
      <c r="L20" s="22">
        <v>42.0</v>
      </c>
      <c r="M20" s="22">
        <v>42.0</v>
      </c>
      <c r="N20" s="18">
        <f t="shared" si="4"/>
        <v>210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3" t="s">
        <v>34</v>
      </c>
      <c r="B21" s="22">
        <v>6.0</v>
      </c>
      <c r="C21" s="22">
        <v>6.0</v>
      </c>
      <c r="D21" s="22">
        <v>6.0</v>
      </c>
      <c r="E21" s="22">
        <v>6.0</v>
      </c>
      <c r="F21" s="22">
        <v>6.0</v>
      </c>
      <c r="G21" s="22">
        <v>6.0</v>
      </c>
      <c r="H21" s="22">
        <v>6.0</v>
      </c>
      <c r="I21" s="22">
        <v>6.0</v>
      </c>
      <c r="J21" s="22">
        <v>6.0</v>
      </c>
      <c r="K21" s="22">
        <v>6.0</v>
      </c>
      <c r="L21" s="22">
        <v>6.0</v>
      </c>
      <c r="M21" s="22">
        <v>6.0</v>
      </c>
      <c r="N21" s="18">
        <f t="shared" si="4"/>
        <v>72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35</v>
      </c>
      <c r="B22" s="22">
        <v>2.0</v>
      </c>
      <c r="C22" s="22">
        <v>1.0</v>
      </c>
      <c r="D22" s="22">
        <v>2.0</v>
      </c>
      <c r="E22" s="22">
        <v>2.0</v>
      </c>
      <c r="F22" s="22">
        <v>2.0</v>
      </c>
      <c r="G22" s="22">
        <v>2.0</v>
      </c>
      <c r="H22" s="22">
        <v>2.0</v>
      </c>
      <c r="I22" s="22">
        <v>2.0</v>
      </c>
      <c r="J22" s="22">
        <v>2.0</v>
      </c>
      <c r="K22" s="22">
        <v>2.0</v>
      </c>
      <c r="L22" s="22">
        <v>2.0</v>
      </c>
      <c r="M22" s="22">
        <v>2.0</v>
      </c>
      <c r="N22" s="18">
        <f t="shared" si="4"/>
        <v>23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3" t="s">
        <v>36</v>
      </c>
      <c r="B23" s="23">
        <f t="shared" ref="B23:M23" si="5">SUM(B13:B22)</f>
        <v>213</v>
      </c>
      <c r="C23" s="23">
        <f t="shared" si="5"/>
        <v>231</v>
      </c>
      <c r="D23" s="23">
        <f t="shared" si="5"/>
        <v>234</v>
      </c>
      <c r="E23" s="23">
        <f t="shared" si="5"/>
        <v>224</v>
      </c>
      <c r="F23" s="23">
        <f t="shared" si="5"/>
        <v>226</v>
      </c>
      <c r="G23" s="23">
        <f t="shared" si="5"/>
        <v>216</v>
      </c>
      <c r="H23" s="23">
        <f t="shared" si="5"/>
        <v>219</v>
      </c>
      <c r="I23" s="23">
        <f t="shared" si="5"/>
        <v>258</v>
      </c>
      <c r="J23" s="23">
        <f t="shared" si="5"/>
        <v>256</v>
      </c>
      <c r="K23" s="23">
        <f t="shared" si="5"/>
        <v>266</v>
      </c>
      <c r="L23" s="23">
        <f t="shared" si="5"/>
        <v>257</v>
      </c>
      <c r="M23" s="23">
        <f t="shared" si="5"/>
        <v>229</v>
      </c>
      <c r="N23" s="18">
        <f t="shared" si="4"/>
        <v>2829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0.5" customHeight="1">
      <c r="A24" s="13" t="s">
        <v>37</v>
      </c>
      <c r="B24" s="23">
        <f t="shared" ref="B24:M24" si="6">B23/B9</f>
        <v>21.3</v>
      </c>
      <c r="C24" s="23">
        <f t="shared" si="6"/>
        <v>23.1</v>
      </c>
      <c r="D24" s="23">
        <f t="shared" si="6"/>
        <v>21.27272727</v>
      </c>
      <c r="E24" s="23">
        <f t="shared" si="6"/>
        <v>16</v>
      </c>
      <c r="F24" s="23">
        <f t="shared" si="6"/>
        <v>18.83333333</v>
      </c>
      <c r="G24" s="23">
        <f t="shared" si="6"/>
        <v>21.6</v>
      </c>
      <c r="H24" s="23">
        <f t="shared" si="6"/>
        <v>14.6</v>
      </c>
      <c r="I24" s="23">
        <f t="shared" si="6"/>
        <v>23.45454545</v>
      </c>
      <c r="J24" s="23">
        <f t="shared" si="6"/>
        <v>23.27272727</v>
      </c>
      <c r="K24" s="23">
        <f t="shared" si="6"/>
        <v>20.46153846</v>
      </c>
      <c r="L24" s="23">
        <f t="shared" si="6"/>
        <v>19.76923077</v>
      </c>
      <c r="M24" s="23">
        <f t="shared" si="6"/>
        <v>15.26666667</v>
      </c>
      <c r="N24" s="18">
        <f>SUM(B26:M26)</f>
        <v>1716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0.5" customHeight="1">
      <c r="A25" s="1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3" t="s">
        <v>38</v>
      </c>
      <c r="B26" s="23">
        <f t="shared" ref="B26:M26" si="7">B8-B23</f>
        <v>137</v>
      </c>
      <c r="C26" s="23">
        <f t="shared" si="7"/>
        <v>69</v>
      </c>
      <c r="D26" s="23">
        <f t="shared" si="7"/>
        <v>91</v>
      </c>
      <c r="E26" s="23">
        <f t="shared" si="7"/>
        <v>76</v>
      </c>
      <c r="F26" s="23">
        <f t="shared" si="7"/>
        <v>74</v>
      </c>
      <c r="G26" s="23">
        <f t="shared" si="7"/>
        <v>134</v>
      </c>
      <c r="H26" s="23">
        <f t="shared" si="7"/>
        <v>181</v>
      </c>
      <c r="I26" s="23">
        <f t="shared" si="7"/>
        <v>157</v>
      </c>
      <c r="J26" s="23">
        <f t="shared" si="7"/>
        <v>169</v>
      </c>
      <c r="K26" s="23">
        <f t="shared" si="7"/>
        <v>184</v>
      </c>
      <c r="L26" s="23">
        <f t="shared" si="7"/>
        <v>223</v>
      </c>
      <c r="M26" s="23">
        <f t="shared" si="7"/>
        <v>221</v>
      </c>
      <c r="N26" s="25">
        <f>SUM(B26:M26)</f>
        <v>1716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 t="s">
        <v>39</v>
      </c>
      <c r="B27" s="26">
        <f t="shared" ref="B27:M27" si="8">B26/B8</f>
        <v>0.3914285714</v>
      </c>
      <c r="C27" s="26">
        <f t="shared" si="8"/>
        <v>0.23</v>
      </c>
      <c r="D27" s="26">
        <f t="shared" si="8"/>
        <v>0.28</v>
      </c>
      <c r="E27" s="26">
        <f t="shared" si="8"/>
        <v>0.2533333333</v>
      </c>
      <c r="F27" s="26">
        <f t="shared" si="8"/>
        <v>0.2466666667</v>
      </c>
      <c r="G27" s="26">
        <f t="shared" si="8"/>
        <v>0.3828571429</v>
      </c>
      <c r="H27" s="26">
        <f t="shared" si="8"/>
        <v>0.4525</v>
      </c>
      <c r="I27" s="26">
        <f t="shared" si="8"/>
        <v>0.378313253</v>
      </c>
      <c r="J27" s="26">
        <f t="shared" si="8"/>
        <v>0.3976470588</v>
      </c>
      <c r="K27" s="26">
        <f t="shared" si="8"/>
        <v>0.4088888889</v>
      </c>
      <c r="L27" s="26">
        <f t="shared" si="8"/>
        <v>0.4645833333</v>
      </c>
      <c r="M27" s="26">
        <f t="shared" si="8"/>
        <v>0.4911111111</v>
      </c>
      <c r="N27" s="26">
        <v>0.52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2024-10-31T10:28:00Z</dcterms:created>
  <dc:creator>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F8F1AA3740D14FF2BBD90C471CB894CB_13</vt:lpwstr>
  </property>
  <property fmtid="{D5CDD505-2E9C-101B-9397-08002B2CF9AE}" pid="3" name="KSOProductBuildVer">
    <vt:lpwstr>1033-12.2.0.17119</vt:lpwstr>
  </property>
</Properties>
</file>