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  <extLst>
    <ext uri="GoogleSheetsCustomDataVersion2">
      <go:sheetsCustomData xmlns:go="http://customooxmlschemas.google.com/" r:id="rId5" roundtripDataChecksum="oLhqVBxmi2pzxGVS38otFELyYO0tDgEG91WtLKsAetY="/>
    </ext>
  </extLst>
</workbook>
</file>

<file path=xl/sharedStrings.xml><?xml version="1.0" encoding="utf-8"?>
<sst xmlns="http://schemas.openxmlformats.org/spreadsheetml/2006/main" count="15" uniqueCount="15">
  <si>
    <r>
      <rPr>
        <rFont val="Arial"/>
        <b/>
        <color theme="1"/>
        <sz val="10.0"/>
      </rPr>
      <t>Instructions</t>
    </r>
    <r>
      <rPr>
        <rFont val="Arial"/>
        <color theme="1"/>
        <sz val="10.0"/>
      </rPr>
      <t>: Change the numbers in the income statement below to match your business. Then save it and upload it with your homework at the end of this lesson</t>
    </r>
  </si>
  <si>
    <t>Last Month</t>
  </si>
  <si>
    <t>This Month</t>
  </si>
  <si>
    <t>Next Month</t>
  </si>
  <si>
    <t>Month 3</t>
  </si>
  <si>
    <t>Month 4</t>
  </si>
  <si>
    <t>Month 5</t>
  </si>
  <si>
    <t>Month 6</t>
  </si>
  <si>
    <t>Income</t>
  </si>
  <si>
    <t>- Fixed expenses</t>
  </si>
  <si>
    <t>- Loan payment</t>
  </si>
  <si>
    <t>- Variable expenses</t>
  </si>
  <si>
    <t>= Profit (or loss)</t>
  </si>
  <si>
    <t>Starting cash</t>
  </si>
  <si>
    <t>Available cash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</si>
</sst>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_(&quot;$&quot;* #,##0.00_);_(&quot;$&quot;* \(#,##0.00\);_(&quot;$&quot;* &quot;-&quot;??_);_(@_)"/>
    <numFmt numFmtId="165" formatCode="&quot;$&quot;#,##0_);[Red]\(&quot;$&quot;#,##0\)"/>
  </numFmts>
  <fonts count="3">
    <font>
      <sz val="10.0"/>
      <color rgb="FF000000"/>
      <name val="Arial"/>
      <scheme val="minor"/>
    </font>
    <font>
      <sz val="10.0"/>
      <color theme="1"/>
      <name val="Arial"/>
    </font>
    <font>
      <b/>
      <sz val="10.0"/>
      <color theme="1"/>
      <name val="Arial"/>
    </font>
  </fonts>
  <fills count="6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  <fill>
      <patternFill patternType="solid">
        <fgColor rgb="FF9FC5E8"/>
        <bgColor rgb="FF9FC5E8"/>
      </patternFill>
    </fill>
    <fill>
      <patternFill patternType="solid">
        <fgColor rgb="FFB6D7A8"/>
        <bgColor rgb="FFB6D7A8"/>
      </patternFill>
    </fill>
    <fill>
      <patternFill patternType="solid">
        <fgColor rgb="FFFFF2CC"/>
        <bgColor rgb="FFFFF2CC"/>
      </patternFill>
    </fill>
  </fills>
  <borders count="11">
    <border/>
    <border>
      <left/>
      <right/>
      <top/>
      <bottom/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</border>
    <border>
      <left/>
      <right style="thin">
        <color rgb="FF000000"/>
      </right>
      <top/>
      <bottom/>
    </border>
    <border>
      <left style="thin">
        <color rgb="FF000000"/>
      </left>
      <bottom style="thin">
        <color rgb="FF000000"/>
      </bottom>
    </border>
    <border>
      <left/>
      <right/>
      <top/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right style="thin">
        <color rgb="FF000000"/>
      </right>
    </border>
  </borders>
  <cellStyleXfs count="1">
    <xf borderId="0" fillId="0" fontId="0" numFmtId="0" applyAlignment="1" applyFont="1"/>
  </cellStyleXfs>
  <cellXfs count="26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1" fillId="2" fontId="2" numFmtId="0" xfId="0" applyBorder="1" applyFont="1"/>
    <xf borderId="2" fillId="0" fontId="1" numFmtId="0" xfId="0" applyBorder="1" applyFont="1"/>
    <xf borderId="3" fillId="0" fontId="2" numFmtId="0" xfId="0" applyBorder="1" applyFont="1"/>
    <xf borderId="3" fillId="0" fontId="2" numFmtId="0" xfId="0" applyAlignment="1" applyBorder="1" applyFont="1">
      <alignment shrinkToFit="0" wrapText="1"/>
    </xf>
    <xf borderId="4" fillId="0" fontId="2" numFmtId="0" xfId="0" applyAlignment="1" applyBorder="1" applyFont="1">
      <alignment shrinkToFit="0" wrapText="1"/>
    </xf>
    <xf borderId="5" fillId="0" fontId="2" numFmtId="0" xfId="0" applyBorder="1" applyFont="1"/>
    <xf borderId="1" fillId="3" fontId="1" numFmtId="164" xfId="0" applyBorder="1" applyFill="1" applyFont="1" applyNumberFormat="1"/>
    <xf borderId="1" fillId="4" fontId="1" numFmtId="164" xfId="0" applyBorder="1" applyFill="1" applyFont="1" applyNumberFormat="1"/>
    <xf borderId="6" fillId="4" fontId="1" numFmtId="164" xfId="0" applyBorder="1" applyFont="1" applyNumberFormat="1"/>
    <xf borderId="1" fillId="3" fontId="1" numFmtId="165" xfId="0" applyBorder="1" applyFont="1" applyNumberFormat="1"/>
    <xf borderId="1" fillId="3" fontId="1" numFmtId="0" xfId="0" applyBorder="1" applyFont="1"/>
    <xf borderId="1" fillId="4" fontId="1" numFmtId="0" xfId="0" applyBorder="1" applyFont="1"/>
    <xf borderId="1" fillId="4" fontId="1" numFmtId="165" xfId="0" applyBorder="1" applyFont="1" applyNumberFormat="1"/>
    <xf borderId="6" fillId="4" fontId="1" numFmtId="165" xfId="0" applyBorder="1" applyFont="1" applyNumberFormat="1"/>
    <xf borderId="7" fillId="0" fontId="2" numFmtId="0" xfId="0" applyBorder="1" applyFont="1"/>
    <xf borderId="8" fillId="3" fontId="1" numFmtId="165" xfId="0" applyBorder="1" applyFont="1" applyNumberFormat="1"/>
    <xf borderId="8" fillId="4" fontId="1" numFmtId="165" xfId="0" applyBorder="1" applyFont="1" applyNumberFormat="1"/>
    <xf borderId="9" fillId="4" fontId="1" numFmtId="165" xfId="0" applyBorder="1" applyFont="1" applyNumberFormat="1"/>
    <xf quotePrefix="1" borderId="5" fillId="0" fontId="2" numFmtId="0" xfId="0" applyBorder="1" applyFont="1"/>
    <xf borderId="10" fillId="0" fontId="1" numFmtId="0" xfId="0" applyBorder="1" applyFont="1"/>
    <xf borderId="1" fillId="5" fontId="1" numFmtId="165" xfId="0" applyBorder="1" applyFill="1" applyFont="1" applyNumberFormat="1"/>
    <xf borderId="6" fillId="5" fontId="1" numFmtId="165" xfId="0" applyBorder="1" applyFont="1" applyNumberFormat="1"/>
    <xf borderId="8" fillId="5" fontId="1" numFmtId="165" xfId="0" applyBorder="1" applyFont="1" applyNumberFormat="1"/>
    <xf borderId="9" fillId="5" fontId="1" numFmtId="165" xfId="0" applyBorder="1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16.38"/>
    <col customWidth="1" min="2" max="6" width="12.63"/>
  </cols>
  <sheetData>
    <row r="1" ht="15.75" customHeight="1">
      <c r="A1" s="1" t="s">
        <v>0</v>
      </c>
      <c r="B1" s="2"/>
      <c r="C1" s="2"/>
      <c r="D1" s="2"/>
      <c r="E1" s="2"/>
      <c r="F1" s="2"/>
      <c r="G1" s="2"/>
      <c r="H1" s="2"/>
      <c r="I1" s="1"/>
      <c r="J1" s="1"/>
    </row>
    <row r="2" ht="15.75" customHeight="1">
      <c r="A2" s="3"/>
      <c r="B2" s="4" t="s">
        <v>1</v>
      </c>
      <c r="C2" s="4" t="s">
        <v>2</v>
      </c>
      <c r="D2" s="4" t="s">
        <v>3</v>
      </c>
      <c r="E2" s="5" t="s">
        <v>4</v>
      </c>
      <c r="F2" s="5" t="s">
        <v>5</v>
      </c>
      <c r="G2" s="5" t="s">
        <v>6</v>
      </c>
      <c r="H2" s="6" t="s">
        <v>7</v>
      </c>
    </row>
    <row r="3" ht="15.75" customHeight="1">
      <c r="A3" s="7" t="s">
        <v>8</v>
      </c>
      <c r="B3" s="8">
        <v>350.0</v>
      </c>
      <c r="C3" s="8">
        <v>400.0</v>
      </c>
      <c r="D3" s="9">
        <v>415.0</v>
      </c>
      <c r="E3" s="9">
        <v>425.0</v>
      </c>
      <c r="F3" s="9">
        <v>450.0</v>
      </c>
      <c r="G3" s="9">
        <v>480.0</v>
      </c>
      <c r="H3" s="10">
        <v>450.0</v>
      </c>
    </row>
    <row r="4" ht="15.75" customHeight="1">
      <c r="A4" s="7" t="s">
        <v>9</v>
      </c>
      <c r="B4" s="11">
        <v>-57.0</v>
      </c>
      <c r="C4" s="11">
        <v>-57.0</v>
      </c>
      <c r="D4" s="11">
        <v>-57.0</v>
      </c>
      <c r="E4" s="11">
        <v>-57.0</v>
      </c>
      <c r="F4" s="11">
        <v>-57.0</v>
      </c>
      <c r="G4" s="11">
        <v>-57.0</v>
      </c>
      <c r="H4" s="11">
        <v>-57.0</v>
      </c>
    </row>
    <row r="5" ht="15.75" customHeight="1">
      <c r="A5" s="7" t="s">
        <v>10</v>
      </c>
      <c r="B5" s="11">
        <v>0.0</v>
      </c>
      <c r="C5" s="12">
        <v>0.0</v>
      </c>
      <c r="D5" s="13">
        <v>0.0</v>
      </c>
      <c r="E5" s="14">
        <v>-42.0</v>
      </c>
      <c r="F5" s="14">
        <v>-42.0</v>
      </c>
      <c r="G5" s="14">
        <v>-42.0</v>
      </c>
      <c r="H5" s="15">
        <v>-42.0</v>
      </c>
    </row>
    <row r="6" ht="15.75" customHeight="1">
      <c r="A6" s="16" t="s">
        <v>11</v>
      </c>
      <c r="B6" s="17">
        <v>-63.0</v>
      </c>
      <c r="C6" s="17">
        <v>-75.0</v>
      </c>
      <c r="D6" s="18">
        <v>-71.0</v>
      </c>
      <c r="E6" s="18">
        <f>-444</f>
        <v>-444</v>
      </c>
      <c r="F6" s="18">
        <f>535</f>
        <v>535</v>
      </c>
      <c r="G6" s="18">
        <f>-669</f>
        <v>-669</v>
      </c>
      <c r="H6" s="19">
        <f>-752</f>
        <v>-752</v>
      </c>
    </row>
    <row r="7" ht="15.75" customHeight="1">
      <c r="A7" s="20" t="s">
        <v>12</v>
      </c>
      <c r="B7" s="11">
        <f t="shared" ref="B7:F7" si="1">SUM(B3:B6)</f>
        <v>230</v>
      </c>
      <c r="C7" s="11">
        <f t="shared" si="1"/>
        <v>268</v>
      </c>
      <c r="D7" s="14">
        <f t="shared" si="1"/>
        <v>287</v>
      </c>
      <c r="E7" s="14">
        <f t="shared" si="1"/>
        <v>-118</v>
      </c>
      <c r="F7" s="14">
        <f t="shared" si="1"/>
        <v>886</v>
      </c>
      <c r="G7" s="14">
        <v>49.0</v>
      </c>
      <c r="H7" s="15">
        <v>62.0</v>
      </c>
    </row>
    <row r="8" ht="8.25" customHeight="1">
      <c r="A8" s="7"/>
      <c r="H8" s="21"/>
    </row>
    <row r="9" ht="15.75" customHeight="1">
      <c r="A9" s="7" t="s">
        <v>13</v>
      </c>
      <c r="B9" s="22">
        <v>85.0</v>
      </c>
      <c r="C9" s="22">
        <f t="shared" ref="C9:F9" si="2">B11</f>
        <v>315</v>
      </c>
      <c r="D9" s="22">
        <f t="shared" si="2"/>
        <v>583</v>
      </c>
      <c r="E9" s="22">
        <f t="shared" si="2"/>
        <v>870</v>
      </c>
      <c r="F9" s="22">
        <f t="shared" si="2"/>
        <v>752</v>
      </c>
      <c r="G9" s="22">
        <v>398.0</v>
      </c>
      <c r="H9" s="23">
        <f>G11</f>
        <v>447</v>
      </c>
    </row>
    <row r="10" ht="7.5" customHeight="1">
      <c r="A10" s="7"/>
      <c r="H10" s="21"/>
    </row>
    <row r="11" ht="15.75" customHeight="1">
      <c r="A11" s="16" t="s">
        <v>14</v>
      </c>
      <c r="B11" s="24">
        <f t="shared" ref="B11:G11" si="3">B7+B9</f>
        <v>315</v>
      </c>
      <c r="C11" s="24">
        <f t="shared" si="3"/>
        <v>583</v>
      </c>
      <c r="D11" s="24">
        <f t="shared" si="3"/>
        <v>870</v>
      </c>
      <c r="E11" s="24">
        <f t="shared" si="3"/>
        <v>752</v>
      </c>
      <c r="F11" s="24">
        <f t="shared" si="3"/>
        <v>1638</v>
      </c>
      <c r="G11" s="24">
        <f t="shared" si="3"/>
        <v>447</v>
      </c>
      <c r="H11" s="25">
        <v>509.0</v>
      </c>
    </row>
    <row r="12" ht="15.75" customHeight="1"/>
    <row r="13" ht="15.75" customHeight="1"/>
    <row r="14" ht="15.75" customHeight="1"/>
    <row r="15" ht="15.75" customHeight="1"/>
    <row r="16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0" footer="0.0" header="0.0" left="0.0" right="0.0" top="0.0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2024-10-28T09:47:00Z</dcterms:created>
  <dc:creator>USER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1A783A1AD24345D68F127789651B9D29_12</vt:lpwstr>
  </property>
  <property fmtid="{D5CDD505-2E9C-101B-9397-08002B2CF9AE}" pid="3" name="KSOProductBuildVer">
    <vt:lpwstr>1033-12.2.0.18638</vt:lpwstr>
  </property>
</Properties>
</file>