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ZOaqALnLJUANLJyip93kC2VtTizbkDbYCYrwDhXrSQ="/>
    </ext>
  </extLst>
</workbook>
</file>

<file path=xl/sharedStrings.xml><?xml version="1.0" encoding="utf-8"?>
<sst xmlns="http://schemas.openxmlformats.org/spreadsheetml/2006/main" count="38" uniqueCount="38">
  <si>
    <t>Income Statement</t>
  </si>
  <si>
    <t>Instructions: Type your information into the white cells</t>
  </si>
  <si>
    <t>Your name is:</t>
  </si>
  <si>
    <t>Anthony Obeng</t>
  </si>
  <si>
    <t>Business name:</t>
  </si>
  <si>
    <t>Samantcel Ent</t>
  </si>
  <si>
    <t>Current Date:</t>
  </si>
  <si>
    <t>Month</t>
  </si>
  <si>
    <t>7 Month Ago</t>
  </si>
  <si>
    <t>6 Months Ago</t>
  </si>
  <si>
    <t>5 Months Ago</t>
  </si>
  <si>
    <t>4 Months Ago</t>
  </si>
  <si>
    <t>3 Months Ago</t>
  </si>
  <si>
    <t>2 Months Ago</t>
  </si>
  <si>
    <t>1 Months Ago</t>
  </si>
  <si>
    <t>This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</si>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</sst>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2" fontId="4" numFmtId="0" xfId="0" applyAlignment="1" applyBorder="1" applyFont="1">
      <alignment shrinkToFit="0" wrapText="1"/>
    </xf>
    <xf borderId="1" fillId="2" fontId="5" numFmtId="0" xfId="0" applyAlignment="1" applyBorder="1" applyFont="1">
      <alignment horizontal="right" shrinkToFit="0" wrapText="1"/>
    </xf>
    <xf borderId="1" fillId="2" fontId="2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shrinkToFit="0" wrapText="1"/>
    </xf>
    <xf borderId="1" fillId="3" fontId="2" numFmtId="0" xfId="0" applyAlignment="1" applyBorder="1" applyFill="1" applyFont="1">
      <alignment horizontal="left" vertical="center"/>
    </xf>
    <xf borderId="1" fillId="3" fontId="2" numFmtId="0" xfId="0" applyAlignment="1" applyBorder="1" applyFont="1">
      <alignment shrinkToFit="0" vertical="center" wrapText="1"/>
    </xf>
    <xf borderId="1" fillId="3" fontId="2" numFmtId="0" xfId="0" applyAlignment="1" applyBorder="1" applyFont="1">
      <alignment shrinkToFit="0" wrapText="1"/>
    </xf>
    <xf borderId="1" fillId="3" fontId="2" numFmtId="0" xfId="0" applyAlignment="1" applyBorder="1" applyFont="1">
      <alignment vertical="center"/>
    </xf>
    <xf borderId="1" fillId="3" fontId="2" numFmtId="15" xfId="0" applyAlignment="1" applyBorder="1" applyFont="1" applyNumberFormat="1">
      <alignment vertical="center"/>
    </xf>
    <xf borderId="1" fillId="2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1"/>
    </xf>
    <xf borderId="1" fillId="2" fontId="4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right" shrinkToFit="0" wrapText="1"/>
    </xf>
    <xf borderId="1" fillId="3" fontId="6" numFmtId="4" xfId="0" applyAlignment="1" applyBorder="1" applyFont="1" applyNumberFormat="1">
      <alignment shrinkToFit="0" wrapText="1"/>
    </xf>
    <xf borderId="1" fillId="2" fontId="6" numFmtId="4" xfId="0" applyAlignment="1" applyBorder="1" applyFont="1" applyNumberFormat="1">
      <alignment shrinkToFit="0" wrapText="1"/>
    </xf>
    <xf borderId="1" fillId="2" fontId="2" numFmtId="4" xfId="0" applyAlignment="1" applyBorder="1" applyFont="1" applyNumberFormat="1">
      <alignment shrinkToFit="0" wrapText="1"/>
    </xf>
    <xf borderId="1" fillId="2" fontId="2" numFmtId="4" xfId="0" applyAlignment="1" applyBorder="1" applyFont="1" applyNumberFormat="1">
      <alignment horizontal="right" shrinkToFit="0" wrapText="1"/>
    </xf>
    <xf borderId="1" fillId="3" fontId="6" numFmtId="4" xfId="0" applyAlignment="1" applyBorder="1" applyFont="1" applyNumberFormat="1">
      <alignment horizontal="right" shrinkToFit="0" wrapText="1"/>
    </xf>
    <xf borderId="1" fillId="3" fontId="6" numFmtId="4" xfId="0" applyAlignment="1" applyBorder="1" applyFont="1" applyNumberFormat="1">
      <alignment horizontal="right" readingOrder="0" shrinkToFit="0" wrapText="1"/>
    </xf>
    <xf borderId="1" fillId="2" fontId="4" numFmtId="4" xfId="0" applyAlignment="1" applyBorder="1" applyFont="1" applyNumberFormat="1">
      <alignment horizontal="right" shrinkToFit="0" wrapText="1"/>
    </xf>
    <xf borderId="1" fillId="2" fontId="4" numFmtId="4" xfId="0" applyAlignment="1" applyBorder="1" applyFont="1" applyNumberFormat="1">
      <alignment shrinkToFit="0" wrapText="1"/>
    </xf>
    <xf borderId="1" fillId="2" fontId="4" numFmtId="9" xfId="0" applyAlignment="1" applyBorder="1" applyFont="1" applyNumberFormat="1">
      <alignment horizontal="right" shrinkToFit="0" wrapText="1"/>
    </xf>
    <xf borderId="1" fillId="4" fontId="2" numFmtId="0" xfId="0" applyAlignment="1" applyBorder="1" applyFill="1" applyFont="1">
      <alignment shrinkToFit="0" wrapText="1"/>
    </xf>
    <xf borderId="1" fillId="2" fontId="7" numFmtId="0" xfId="0" applyBorder="1" applyFont="1"/>
    <xf borderId="1" fillId="4" fontId="7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2" width="14.43"/>
    <col customWidth="1" min="3" max="3" width="10.71"/>
    <col customWidth="1" min="4" max="4" width="10.43"/>
    <col customWidth="1" min="5" max="5" width="9.43"/>
    <col customWidth="1" min="6" max="7" width="10.0"/>
    <col customWidth="1" min="8" max="12" width="9.43"/>
    <col customWidth="1" min="13" max="13" width="11.29"/>
    <col customWidth="1" min="14" max="25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5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6" t="s">
        <v>2</v>
      </c>
      <c r="B3" s="9" t="s">
        <v>3</v>
      </c>
      <c r="C3" s="10"/>
      <c r="D3" s="10"/>
      <c r="E3" s="11"/>
      <c r="F3" s="11"/>
      <c r="G3" s="11"/>
      <c r="H3" s="3"/>
      <c r="I3" s="3"/>
      <c r="J3" s="3"/>
      <c r="K3" s="3"/>
      <c r="L3" s="3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>
      <c r="A4" s="6" t="s">
        <v>4</v>
      </c>
      <c r="B4" s="12" t="s">
        <v>5</v>
      </c>
      <c r="C4" s="10"/>
      <c r="D4" s="10"/>
      <c r="E4" s="11"/>
      <c r="F4" s="11"/>
      <c r="G4" s="11"/>
      <c r="H4" s="3"/>
      <c r="I4" s="3"/>
      <c r="J4" s="3"/>
      <c r="K4" s="3"/>
      <c r="L4" s="3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6" t="s">
        <v>6</v>
      </c>
      <c r="B5" s="13">
        <v>45703.0</v>
      </c>
      <c r="C5" s="10"/>
      <c r="D5" s="10"/>
      <c r="E5" s="11"/>
      <c r="F5" s="11"/>
      <c r="G5" s="11"/>
      <c r="H5" s="3"/>
      <c r="I5" s="3"/>
      <c r="J5" s="3"/>
      <c r="K5" s="3"/>
      <c r="L5" s="3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A7" s="14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16" t="s">
        <v>16</v>
      </c>
      <c r="K7" s="16" t="s">
        <v>17</v>
      </c>
      <c r="L7" s="16" t="s">
        <v>18</v>
      </c>
      <c r="M7" s="17" t="s">
        <v>19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14" t="s">
        <v>20</v>
      </c>
      <c r="B8" s="18">
        <v>250.0</v>
      </c>
      <c r="C8" s="18">
        <v>264.0</v>
      </c>
      <c r="D8" s="18">
        <v>254.0</v>
      </c>
      <c r="E8" s="18">
        <v>242.0</v>
      </c>
      <c r="F8" s="18">
        <v>289.0</v>
      </c>
      <c r="G8" s="18">
        <v>296.7</v>
      </c>
      <c r="H8" s="18">
        <v>485.0</v>
      </c>
      <c r="I8" s="18">
        <v>753.07</v>
      </c>
      <c r="J8" s="18">
        <v>800.74</v>
      </c>
      <c r="K8" s="18">
        <v>998.22</v>
      </c>
      <c r="L8" s="18">
        <v>1493.67</v>
      </c>
      <c r="M8" s="19">
        <f t="shared" ref="M8:M9" si="1">SUM(B8:L8)</f>
        <v>6126.4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14" t="s">
        <v>21</v>
      </c>
      <c r="B9" s="18">
        <v>21.0</v>
      </c>
      <c r="C9" s="18">
        <v>23.0</v>
      </c>
      <c r="D9" s="18">
        <v>22.0</v>
      </c>
      <c r="E9" s="18">
        <v>25.0</v>
      </c>
      <c r="F9" s="18">
        <v>29.0</v>
      </c>
      <c r="G9" s="18">
        <v>31.0</v>
      </c>
      <c r="H9" s="18">
        <v>30.0</v>
      </c>
      <c r="I9" s="18">
        <v>32.0</v>
      </c>
      <c r="J9" s="18">
        <v>36.0</v>
      </c>
      <c r="K9" s="18">
        <v>37.0</v>
      </c>
      <c r="L9" s="18">
        <v>40.0</v>
      </c>
      <c r="M9" s="19">
        <f t="shared" si="1"/>
        <v>326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>
      <c r="A10" s="14" t="s">
        <v>22</v>
      </c>
      <c r="B10" s="19">
        <f t="shared" ref="B10:M10" si="2">B8/B9</f>
        <v>11.9047619</v>
      </c>
      <c r="C10" s="19">
        <f t="shared" si="2"/>
        <v>11.47826087</v>
      </c>
      <c r="D10" s="19">
        <f t="shared" si="2"/>
        <v>11.54545455</v>
      </c>
      <c r="E10" s="19">
        <f t="shared" si="2"/>
        <v>9.68</v>
      </c>
      <c r="F10" s="19">
        <f t="shared" si="2"/>
        <v>9.965517241</v>
      </c>
      <c r="G10" s="19">
        <f t="shared" si="2"/>
        <v>9.570967742</v>
      </c>
      <c r="H10" s="19">
        <f t="shared" si="2"/>
        <v>16.16666667</v>
      </c>
      <c r="I10" s="19">
        <f t="shared" si="2"/>
        <v>23.5334375</v>
      </c>
      <c r="J10" s="19">
        <f t="shared" si="2"/>
        <v>22.24277778</v>
      </c>
      <c r="K10" s="19">
        <f t="shared" si="2"/>
        <v>26.97891892</v>
      </c>
      <c r="L10" s="19">
        <f t="shared" si="2"/>
        <v>37.34175</v>
      </c>
      <c r="M10" s="19">
        <f t="shared" si="2"/>
        <v>18.79263804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6.75" customHeight="1">
      <c r="A11" s="14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>
      <c r="A12" s="6" t="s">
        <v>23</v>
      </c>
      <c r="B12" s="21"/>
      <c r="C12" s="21"/>
      <c r="D12" s="21"/>
      <c r="E12" s="21"/>
      <c r="F12" s="21"/>
      <c r="G12" s="20"/>
      <c r="H12" s="20"/>
      <c r="I12" s="20"/>
      <c r="J12" s="20"/>
      <c r="K12" s="20"/>
      <c r="L12" s="20"/>
      <c r="M12" s="1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>
      <c r="A13" s="14" t="s">
        <v>24</v>
      </c>
      <c r="B13" s="22">
        <v>30.0</v>
      </c>
      <c r="C13" s="22">
        <v>30.0</v>
      </c>
      <c r="D13" s="22">
        <v>50.0</v>
      </c>
      <c r="E13" s="22">
        <v>50.0</v>
      </c>
      <c r="F13" s="22">
        <v>50.0</v>
      </c>
      <c r="G13" s="22">
        <v>100.0</v>
      </c>
      <c r="H13" s="22">
        <v>100.0</v>
      </c>
      <c r="I13" s="22">
        <v>100.0</v>
      </c>
      <c r="J13" s="22">
        <v>100.0</v>
      </c>
      <c r="K13" s="22">
        <v>100.0</v>
      </c>
      <c r="L13" s="22">
        <v>100.0</v>
      </c>
      <c r="M13" s="1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14" t="s">
        <v>25</v>
      </c>
      <c r="B14" s="22">
        <v>0.0</v>
      </c>
      <c r="C14" s="22">
        <v>0.0</v>
      </c>
      <c r="D14" s="22">
        <v>0.0</v>
      </c>
      <c r="E14" s="22">
        <v>0.0</v>
      </c>
      <c r="F14" s="22">
        <v>0.0</v>
      </c>
      <c r="G14" s="22">
        <v>0.0</v>
      </c>
      <c r="H14" s="22">
        <v>39.0</v>
      </c>
      <c r="I14" s="22">
        <v>39.0</v>
      </c>
      <c r="J14" s="22">
        <v>39.0</v>
      </c>
      <c r="K14" s="22">
        <v>39.0</v>
      </c>
      <c r="L14" s="22">
        <v>39.0</v>
      </c>
      <c r="M14" s="19">
        <f t="shared" ref="M14:M23" si="3">SUM(B14:L14)</f>
        <v>195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14" t="s">
        <v>26</v>
      </c>
      <c r="B15" s="22">
        <v>0.0</v>
      </c>
      <c r="C15" s="22">
        <v>0.0</v>
      </c>
      <c r="D15" s="22">
        <v>0.0</v>
      </c>
      <c r="E15" s="22">
        <v>0.0</v>
      </c>
      <c r="F15" s="22">
        <v>0.0</v>
      </c>
      <c r="G15" s="22">
        <v>0.0</v>
      </c>
      <c r="H15" s="22">
        <v>0.0</v>
      </c>
      <c r="I15" s="22">
        <v>0.0</v>
      </c>
      <c r="J15" s="22">
        <v>0.0</v>
      </c>
      <c r="K15" s="22">
        <v>0.0</v>
      </c>
      <c r="L15" s="22">
        <v>0.0</v>
      </c>
      <c r="M15" s="19">
        <f t="shared" si="3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14" t="s">
        <v>27</v>
      </c>
      <c r="B16" s="22">
        <v>0.0</v>
      </c>
      <c r="C16" s="22">
        <v>0.0</v>
      </c>
      <c r="D16" s="22">
        <v>0.0</v>
      </c>
      <c r="E16" s="22">
        <v>0.0</v>
      </c>
      <c r="F16" s="22">
        <v>0.0</v>
      </c>
      <c r="G16" s="22">
        <v>0.0</v>
      </c>
      <c r="H16" s="22">
        <v>0.0</v>
      </c>
      <c r="I16" s="22">
        <v>0.0</v>
      </c>
      <c r="J16" s="22">
        <v>0.0</v>
      </c>
      <c r="K16" s="22">
        <v>1.0</v>
      </c>
      <c r="L16" s="22">
        <v>0.0</v>
      </c>
      <c r="M16" s="19">
        <f t="shared" si="3"/>
        <v>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14" t="s">
        <v>28</v>
      </c>
      <c r="B17" s="22">
        <v>0.0</v>
      </c>
      <c r="C17" s="22">
        <v>2.0</v>
      </c>
      <c r="D17" s="22">
        <v>2.0</v>
      </c>
      <c r="E17" s="22">
        <v>2.0</v>
      </c>
      <c r="F17" s="22">
        <v>2.0</v>
      </c>
      <c r="G17" s="22">
        <v>2.0</v>
      </c>
      <c r="H17" s="22">
        <v>2.0</v>
      </c>
      <c r="I17" s="22">
        <v>2.0</v>
      </c>
      <c r="J17" s="22">
        <v>2.0</v>
      </c>
      <c r="K17" s="22">
        <v>2.0</v>
      </c>
      <c r="L17" s="22">
        <v>2.0</v>
      </c>
      <c r="M17" s="19">
        <f t="shared" si="3"/>
        <v>20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14" t="s">
        <v>29</v>
      </c>
      <c r="B18" s="22">
        <v>0.0</v>
      </c>
      <c r="C18" s="22">
        <v>0.0</v>
      </c>
      <c r="D18" s="22">
        <v>0.0</v>
      </c>
      <c r="E18" s="22">
        <v>6.5</v>
      </c>
      <c r="F18" s="22">
        <v>0.0</v>
      </c>
      <c r="G18" s="22">
        <v>0.0</v>
      </c>
      <c r="H18" s="22">
        <v>0.0</v>
      </c>
      <c r="I18" s="22">
        <v>0.0</v>
      </c>
      <c r="J18" s="22">
        <v>5.0</v>
      </c>
      <c r="K18" s="22">
        <v>0.0</v>
      </c>
      <c r="L18" s="22">
        <v>0.0</v>
      </c>
      <c r="M18" s="19">
        <f t="shared" si="3"/>
        <v>11.5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5.75" customHeight="1">
      <c r="A19" s="14" t="s">
        <v>30</v>
      </c>
      <c r="B19" s="22">
        <v>10.0</v>
      </c>
      <c r="C19" s="22">
        <v>10.0</v>
      </c>
      <c r="D19" s="22">
        <v>10.0</v>
      </c>
      <c r="E19" s="22">
        <v>10.0</v>
      </c>
      <c r="F19" s="22">
        <v>10.0</v>
      </c>
      <c r="G19" s="22">
        <v>10.0</v>
      </c>
      <c r="H19" s="22">
        <v>10.0</v>
      </c>
      <c r="I19" s="22">
        <v>10.0</v>
      </c>
      <c r="J19" s="22">
        <v>10.0</v>
      </c>
      <c r="K19" s="22">
        <v>10.0</v>
      </c>
      <c r="L19" s="22">
        <v>10.0</v>
      </c>
      <c r="M19" s="19">
        <f t="shared" si="3"/>
        <v>110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5.75" customHeight="1">
      <c r="A20" s="14" t="s">
        <v>31</v>
      </c>
      <c r="B20" s="22">
        <v>0.0</v>
      </c>
      <c r="C20" s="22">
        <v>0.0</v>
      </c>
      <c r="D20" s="22">
        <v>0.0</v>
      </c>
      <c r="E20" s="22">
        <v>0.0</v>
      </c>
      <c r="F20" s="22">
        <v>0.0</v>
      </c>
      <c r="G20" s="22">
        <v>0.0</v>
      </c>
      <c r="H20" s="22">
        <v>0.0</v>
      </c>
      <c r="I20" s="22">
        <v>0.0</v>
      </c>
      <c r="J20" s="22">
        <v>0.0</v>
      </c>
      <c r="K20" s="23">
        <v>0.0</v>
      </c>
      <c r="L20" s="23">
        <v>0.0</v>
      </c>
      <c r="M20" s="19">
        <f t="shared" si="3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15.75" customHeight="1">
      <c r="A21" s="14" t="s">
        <v>32</v>
      </c>
      <c r="B21" s="22">
        <v>0.0</v>
      </c>
      <c r="C21" s="22">
        <v>0.0</v>
      </c>
      <c r="D21" s="22">
        <v>0.0</v>
      </c>
      <c r="E21" s="22">
        <v>0.0</v>
      </c>
      <c r="F21" s="22">
        <v>0.0</v>
      </c>
      <c r="G21" s="22">
        <v>0.0</v>
      </c>
      <c r="H21" s="22">
        <v>0.0</v>
      </c>
      <c r="I21" s="22">
        <v>0.0</v>
      </c>
      <c r="J21" s="22">
        <v>5.0</v>
      </c>
      <c r="K21" s="22">
        <v>0.0</v>
      </c>
      <c r="L21" s="22">
        <v>0.0</v>
      </c>
      <c r="M21" s="19">
        <f t="shared" si="3"/>
        <v>5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15.75" customHeight="1">
      <c r="A22" s="14" t="s">
        <v>33</v>
      </c>
      <c r="B22" s="22">
        <v>10.0</v>
      </c>
      <c r="C22" s="22">
        <v>10.0</v>
      </c>
      <c r="D22" s="22">
        <v>10.0</v>
      </c>
      <c r="E22" s="22">
        <v>10.0</v>
      </c>
      <c r="F22" s="22">
        <v>10.0</v>
      </c>
      <c r="G22" s="22">
        <v>10.0</v>
      </c>
      <c r="H22" s="22">
        <v>10.0</v>
      </c>
      <c r="I22" s="22">
        <v>10.0</v>
      </c>
      <c r="J22" s="22">
        <v>10.0</v>
      </c>
      <c r="K22" s="22">
        <v>10.0</v>
      </c>
      <c r="L22" s="22">
        <v>10.0</v>
      </c>
      <c r="M22" s="19">
        <f t="shared" si="3"/>
        <v>110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15.75" customHeight="1">
      <c r="A23" s="14" t="s">
        <v>34</v>
      </c>
      <c r="B23" s="24">
        <f t="shared" ref="B23:L23" si="4">SUM(B13:B22)</f>
        <v>50</v>
      </c>
      <c r="C23" s="24">
        <f t="shared" si="4"/>
        <v>52</v>
      </c>
      <c r="D23" s="24">
        <f t="shared" si="4"/>
        <v>72</v>
      </c>
      <c r="E23" s="24">
        <f t="shared" si="4"/>
        <v>78.5</v>
      </c>
      <c r="F23" s="24">
        <f t="shared" si="4"/>
        <v>72</v>
      </c>
      <c r="G23" s="24">
        <f t="shared" si="4"/>
        <v>122</v>
      </c>
      <c r="H23" s="24">
        <f t="shared" si="4"/>
        <v>161</v>
      </c>
      <c r="I23" s="24">
        <f t="shared" si="4"/>
        <v>161</v>
      </c>
      <c r="J23" s="24">
        <f t="shared" si="4"/>
        <v>171</v>
      </c>
      <c r="K23" s="24">
        <f t="shared" si="4"/>
        <v>162</v>
      </c>
      <c r="L23" s="24">
        <f t="shared" si="4"/>
        <v>161</v>
      </c>
      <c r="M23" s="19">
        <f t="shared" si="3"/>
        <v>1262.5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5.75" customHeight="1">
      <c r="A24" s="14" t="s">
        <v>35</v>
      </c>
      <c r="B24" s="24">
        <f t="shared" ref="B24:L24" si="5">B23/B9</f>
        <v>2.380952381</v>
      </c>
      <c r="C24" s="24">
        <f t="shared" si="5"/>
        <v>2.260869565</v>
      </c>
      <c r="D24" s="24">
        <f t="shared" si="5"/>
        <v>3.272727273</v>
      </c>
      <c r="E24" s="24">
        <f t="shared" si="5"/>
        <v>3.14</v>
      </c>
      <c r="F24" s="24">
        <f t="shared" si="5"/>
        <v>2.482758621</v>
      </c>
      <c r="G24" s="24">
        <f t="shared" si="5"/>
        <v>3.935483871</v>
      </c>
      <c r="H24" s="24">
        <f t="shared" si="5"/>
        <v>5.366666667</v>
      </c>
      <c r="I24" s="24">
        <f t="shared" si="5"/>
        <v>5.03125</v>
      </c>
      <c r="J24" s="24">
        <f t="shared" si="5"/>
        <v>4.75</v>
      </c>
      <c r="K24" s="24">
        <f t="shared" si="5"/>
        <v>4.378378378</v>
      </c>
      <c r="L24" s="24">
        <f t="shared" si="5"/>
        <v>4.025</v>
      </c>
      <c r="M24" s="1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4.5" customHeight="1">
      <c r="A25" s="1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19">
        <f t="shared" ref="M25:M26" si="7">SUM(B25:L25)</f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15.75" customHeight="1">
      <c r="A26" s="14" t="s">
        <v>36</v>
      </c>
      <c r="B26" s="24">
        <f t="shared" ref="B26:L26" si="6">B8-B23</f>
        <v>200</v>
      </c>
      <c r="C26" s="24">
        <f t="shared" si="6"/>
        <v>212</v>
      </c>
      <c r="D26" s="24">
        <f t="shared" si="6"/>
        <v>182</v>
      </c>
      <c r="E26" s="24">
        <f t="shared" si="6"/>
        <v>163.5</v>
      </c>
      <c r="F26" s="24">
        <f t="shared" si="6"/>
        <v>217</v>
      </c>
      <c r="G26" s="24">
        <f t="shared" si="6"/>
        <v>174.7</v>
      </c>
      <c r="H26" s="24">
        <f t="shared" si="6"/>
        <v>324</v>
      </c>
      <c r="I26" s="24">
        <f t="shared" si="6"/>
        <v>592.07</v>
      </c>
      <c r="J26" s="24">
        <f t="shared" si="6"/>
        <v>629.74</v>
      </c>
      <c r="K26" s="24">
        <f t="shared" si="6"/>
        <v>836.22</v>
      </c>
      <c r="L26" s="24">
        <f t="shared" si="6"/>
        <v>1332.67</v>
      </c>
      <c r="M26" s="25">
        <f t="shared" si="7"/>
        <v>4863.9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15.75" customHeight="1">
      <c r="A27" s="14" t="s">
        <v>37</v>
      </c>
      <c r="B27" s="26">
        <f t="shared" ref="B27:L27" si="8">B26/B8</f>
        <v>0.8</v>
      </c>
      <c r="C27" s="26">
        <f t="shared" si="8"/>
        <v>0.803030303</v>
      </c>
      <c r="D27" s="26">
        <f t="shared" si="8"/>
        <v>0.7165354331</v>
      </c>
      <c r="E27" s="26">
        <f t="shared" si="8"/>
        <v>0.6756198347</v>
      </c>
      <c r="F27" s="26">
        <f t="shared" si="8"/>
        <v>0.7508650519</v>
      </c>
      <c r="G27" s="26">
        <f t="shared" si="8"/>
        <v>0.588810246</v>
      </c>
      <c r="H27" s="26">
        <f t="shared" si="8"/>
        <v>0.6680412371</v>
      </c>
      <c r="I27" s="26">
        <f t="shared" si="8"/>
        <v>0.7862084534</v>
      </c>
      <c r="J27" s="26">
        <f t="shared" si="8"/>
        <v>0.786447536</v>
      </c>
      <c r="K27" s="26">
        <f t="shared" si="8"/>
        <v>0.8377111258</v>
      </c>
      <c r="L27" s="26">
        <f t="shared" si="8"/>
        <v>0.8922118005</v>
      </c>
      <c r="M27" s="26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8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8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8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5.75" customHeight="1">
      <c r="A40" s="3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8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5.75" customHeight="1">
      <c r="A41" s="3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5.75" customHeight="1">
      <c r="A42" s="3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5.75" customHeight="1">
      <c r="A43" s="3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5.75" customHeight="1">
      <c r="A44" s="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8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5.75" customHeight="1">
      <c r="A45" s="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8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5.75" customHeight="1">
      <c r="A46" s="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8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5.75" customHeight="1">
      <c r="A47" s="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5.75" customHeight="1">
      <c r="A48" s="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8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5.75" customHeight="1">
      <c r="A49" s="3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8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5.75" customHeight="1">
      <c r="A50" s="3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8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5.75" customHeight="1">
      <c r="A51" s="3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8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5.75" customHeight="1">
      <c r="A52" s="3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8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5.75" customHeight="1">
      <c r="A53" s="3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8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5.75" customHeight="1">
      <c r="A54" s="3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8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5.75" customHeight="1">
      <c r="A55" s="3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8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5.75" customHeight="1">
      <c r="A56" s="3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8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5.75" customHeight="1">
      <c r="A57" s="3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8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5.75" customHeight="1">
      <c r="A58" s="3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8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5.75" customHeight="1">
      <c r="A59" s="3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8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5.75" customHeight="1">
      <c r="A60" s="3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8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5.75" customHeight="1">
      <c r="A61" s="3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8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5.75" customHeight="1">
      <c r="A62" s="3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8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5.75" customHeight="1">
      <c r="A63" s="3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8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5.75" customHeight="1">
      <c r="A64" s="3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8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5.75" customHeight="1">
      <c r="A65" s="3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8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5.75" customHeight="1">
      <c r="A66" s="3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8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5.75" customHeight="1">
      <c r="A67" s="3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8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5.75" customHeight="1">
      <c r="A68" s="3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5.75" customHeight="1">
      <c r="A69" s="3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5.75" customHeight="1">
      <c r="A70" s="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5.75" customHeight="1">
      <c r="A71" s="3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5.75" customHeight="1">
      <c r="A72" s="3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5.75" customHeight="1">
      <c r="A73" s="3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5.75" customHeight="1">
      <c r="A74" s="3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5.75" customHeight="1">
      <c r="A75" s="3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5.75" customHeight="1">
      <c r="A76" s="3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5.75" customHeight="1">
      <c r="A77" s="3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8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5.75" customHeight="1">
      <c r="A78" s="3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8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5.75" customHeight="1">
      <c r="A79" s="3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8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customHeight="1">
      <c r="A80" s="3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8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customHeight="1">
      <c r="A81" s="3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8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5.75" customHeight="1">
      <c r="A82" s="3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8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customHeight="1">
      <c r="A83" s="3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8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customHeight="1">
      <c r="A84" s="3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8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customHeight="1">
      <c r="A85" s="3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8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customHeight="1">
      <c r="A86" s="3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8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customHeight="1">
      <c r="A87" s="3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8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customHeight="1">
      <c r="A88" s="3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8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customHeight="1">
      <c r="A89" s="3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8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customHeight="1">
      <c r="A90" s="3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8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customHeight="1">
      <c r="A91" s="3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8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customHeight="1">
      <c r="A92" s="3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8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customHeight="1">
      <c r="A93" s="3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8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customHeight="1">
      <c r="A94" s="3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8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customHeight="1">
      <c r="A95" s="3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8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customHeight="1">
      <c r="A96" s="3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8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customHeight="1">
      <c r="A97" s="3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8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customHeight="1">
      <c r="A98" s="3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8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customHeight="1">
      <c r="A99" s="3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8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customHeight="1">
      <c r="A100" s="3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8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customHeight="1">
      <c r="A101" s="3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8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customHeight="1">
      <c r="A102" s="3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8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customHeight="1">
      <c r="A103" s="3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8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customHeight="1">
      <c r="A104" s="3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8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customHeight="1">
      <c r="A105" s="3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8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customHeight="1">
      <c r="A106" s="3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8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customHeight="1">
      <c r="A107" s="3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8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customHeight="1">
      <c r="A108" s="3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8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customHeight="1">
      <c r="A109" s="3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8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customHeight="1">
      <c r="A110" s="3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8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customHeight="1">
      <c r="A111" s="3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8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customHeight="1">
      <c r="A112" s="3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8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customHeight="1">
      <c r="A113" s="3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8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customHeight="1">
      <c r="A114" s="3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8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customHeight="1">
      <c r="A115" s="3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8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customHeight="1">
      <c r="A116" s="3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8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customHeight="1">
      <c r="A117" s="3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8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customHeight="1">
      <c r="A118" s="3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8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customHeight="1">
      <c r="A119" s="3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8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customHeight="1">
      <c r="A120" s="3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8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customHeight="1">
      <c r="A121" s="3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8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customHeight="1">
      <c r="A122" s="3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8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customHeight="1">
      <c r="A123" s="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8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customHeight="1">
      <c r="A124" s="3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8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customHeight="1">
      <c r="A125" s="3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8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customHeight="1">
      <c r="A126" s="3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8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customHeight="1">
      <c r="A127" s="3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8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customHeight="1">
      <c r="A128" s="3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8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customHeight="1">
      <c r="A129" s="3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8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customHeight="1">
      <c r="A130" s="3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8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customHeight="1">
      <c r="A131" s="3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8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customHeight="1">
      <c r="A132" s="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8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customHeight="1">
      <c r="A133" s="3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8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customHeight="1">
      <c r="A134" s="3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8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customHeight="1">
      <c r="A135" s="3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8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customHeight="1">
      <c r="A136" s="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8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customHeight="1">
      <c r="A137" s="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8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customHeight="1">
      <c r="A138" s="3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8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customHeight="1">
      <c r="A139" s="3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8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customHeight="1">
      <c r="A140" s="3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8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customHeight="1">
      <c r="A141" s="3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8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customHeight="1">
      <c r="A142" s="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8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customHeight="1">
      <c r="A143" s="3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8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customHeight="1">
      <c r="A144" s="3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8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customHeight="1">
      <c r="A145" s="3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8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customHeight="1">
      <c r="A146" s="3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8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customHeight="1">
      <c r="A147" s="3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8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customHeight="1">
      <c r="A148" s="3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8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customHeight="1">
      <c r="A149" s="3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8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customHeight="1">
      <c r="A150" s="3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8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customHeight="1">
      <c r="A151" s="3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8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customHeight="1">
      <c r="A152" s="3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8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customHeight="1">
      <c r="A153" s="3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8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customHeight="1">
      <c r="A154" s="3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8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customHeight="1">
      <c r="A155" s="3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8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customHeight="1">
      <c r="A156" s="3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8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customHeight="1">
      <c r="A157" s="3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8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customHeight="1">
      <c r="A158" s="3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8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customHeight="1">
      <c r="A159" s="3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8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customHeight="1">
      <c r="A160" s="3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8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customHeight="1">
      <c r="A161" s="3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8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customHeight="1">
      <c r="A162" s="3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8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customHeight="1">
      <c r="A163" s="3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8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customHeight="1">
      <c r="A164" s="3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8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customHeight="1">
      <c r="A165" s="3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8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customHeight="1">
      <c r="A166" s="3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8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customHeight="1">
      <c r="A167" s="3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8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customHeight="1">
      <c r="A168" s="3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8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customHeight="1">
      <c r="A169" s="3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8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customHeight="1">
      <c r="A170" s="3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8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customHeight="1">
      <c r="A171" s="3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8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customHeight="1">
      <c r="A172" s="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8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customHeight="1">
      <c r="A173" s="3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8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customHeight="1">
      <c r="A174" s="3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8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customHeight="1">
      <c r="A175" s="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8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customHeight="1">
      <c r="A176" s="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8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customHeight="1">
      <c r="A177" s="3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8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customHeight="1">
      <c r="A178" s="3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8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customHeight="1">
      <c r="A179" s="3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8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customHeight="1">
      <c r="A180" s="3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8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customHeight="1">
      <c r="A181" s="3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8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customHeight="1">
      <c r="A182" s="3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8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customHeight="1">
      <c r="A183" s="3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8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customHeight="1">
      <c r="A184" s="3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8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customHeight="1">
      <c r="A185" s="3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8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customHeight="1">
      <c r="A186" s="3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8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customHeight="1">
      <c r="A187" s="3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8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customHeight="1">
      <c r="A188" s="3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8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customHeight="1">
      <c r="A189" s="3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8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customHeight="1">
      <c r="A190" s="3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8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customHeight="1">
      <c r="A191" s="3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8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customHeight="1">
      <c r="A192" s="3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8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customHeight="1">
      <c r="A193" s="3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8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customHeight="1">
      <c r="A194" s="3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8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customHeight="1">
      <c r="A195" s="3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8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customHeight="1">
      <c r="A196" s="3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8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customHeight="1">
      <c r="A197" s="3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8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customHeight="1">
      <c r="A198" s="3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8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customHeight="1">
      <c r="A199" s="3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8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customHeight="1">
      <c r="A200" s="3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8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customHeight="1">
      <c r="A201" s="3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8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customHeight="1">
      <c r="A202" s="3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8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customHeight="1">
      <c r="A203" s="3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8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customHeight="1">
      <c r="A204" s="3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8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customHeight="1">
      <c r="A205" s="3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8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customHeight="1">
      <c r="A206" s="3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8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customHeight="1">
      <c r="A207" s="3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8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customHeight="1">
      <c r="A208" s="3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8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customHeight="1">
      <c r="A209" s="3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8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customHeight="1">
      <c r="A210" s="3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8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customHeight="1">
      <c r="A211" s="3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8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customHeight="1">
      <c r="A212" s="3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8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customHeight="1">
      <c r="A213" s="3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8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customHeight="1">
      <c r="A214" s="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8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customHeight="1">
      <c r="A215" s="3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8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customHeight="1">
      <c r="A216" s="3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8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customHeight="1">
      <c r="A217" s="3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8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customHeight="1">
      <c r="A218" s="3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8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customHeight="1">
      <c r="A219" s="3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8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customHeight="1">
      <c r="A220" s="3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8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customHeight="1">
      <c r="A221" s="3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8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customHeight="1">
      <c r="A222" s="3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8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customHeight="1">
      <c r="A223" s="3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8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customHeight="1">
      <c r="A224" s="3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8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customHeight="1">
      <c r="A225" s="28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30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ht="15.75" customHeight="1">
      <c r="A226" s="28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30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ht="15.75" customHeight="1">
      <c r="A227" s="28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30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2025-01-29T09:04:20Z</dcterms:created>
  <dc:creator>USER</dc:creator>
</cp:coreProperties>
</file>